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HR-500\Documents\Servicios Técnicos y Médicos\Estimulación Temprana\"/>
    </mc:Choice>
  </mc:AlternateContent>
  <bookViews>
    <workbookView xWindow="0" yWindow="0" windowWidth="28800" windowHeight="12330"/>
  </bookViews>
  <sheets>
    <sheet name="Centro de Salud (2)" sheetId="13" r:id="rId1"/>
    <sheet name="Centro de Salud (3)" sheetId="15" r:id="rId2"/>
    <sheet name="Centro de Salud (4)" sheetId="16" r:id="rId3"/>
    <sheet name="Hospitales (2)" sheetId="14" r:id="rId4"/>
    <sheet name="Actividades (ET)" sheetId="9" r:id="rId5"/>
    <sheet name="Hoja1" sheetId="10" state="hidden" r:id="rId6"/>
    <sheet name="Hoja2" sheetId="11" state="hidden" r:id="rId7"/>
  </sheets>
  <definedNames>
    <definedName name="_xlnm.Print_Area" localSheetId="4">'Actividades (ET)'!$A$1:$I$52</definedName>
    <definedName name="_xlnm.Print_Area" localSheetId="0">'Centro de Salud (2)'!$A$1:$T$115</definedName>
    <definedName name="_xlnm.Print_Area" localSheetId="1">'Centro de Salud (3)'!$A$1:$T$115</definedName>
    <definedName name="_xlnm.Print_Area" localSheetId="2">'Centro de Salud (4)'!$A$1:$T$115</definedName>
    <definedName name="_xlnm.Print_Area" localSheetId="3">'Hospitales (2)'!$A$1:$V$83</definedName>
    <definedName name="_xlnm.Print_Titles" localSheetId="0">'Centro de Salud (2)'!$9:$11</definedName>
    <definedName name="_xlnm.Print_Titles" localSheetId="1">'Centro de Salud (3)'!$9:$11</definedName>
    <definedName name="_xlnm.Print_Titles" localSheetId="2">'Centro de Salud (4)'!$9:$11</definedName>
    <definedName name="_xlnm.Print_Titles" localSheetId="3">'Hospitales (2)'!$7:$9</definedName>
  </definedNames>
  <calcPr calcId="162913" fullCalcOnLoad="1"/>
</workbook>
</file>

<file path=xl/calcChain.xml><?xml version="1.0" encoding="utf-8"?>
<calcChain xmlns="http://schemas.openxmlformats.org/spreadsheetml/2006/main">
  <c r="N110" i="16" l="1"/>
  <c r="A110" i="16"/>
  <c r="N109" i="16"/>
  <c r="A109" i="16"/>
  <c r="N108" i="16"/>
  <c r="A108" i="16"/>
  <c r="N107" i="16"/>
  <c r="A107" i="16"/>
  <c r="N106" i="16"/>
  <c r="A106" i="16"/>
  <c r="N105" i="16"/>
  <c r="A105" i="16"/>
  <c r="N104" i="16"/>
  <c r="A104" i="16"/>
  <c r="N103" i="16"/>
  <c r="A103" i="16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N7" i="16"/>
  <c r="A15" i="16"/>
  <c r="N14" i="16"/>
  <c r="A14" i="16"/>
  <c r="A13" i="16"/>
  <c r="A12" i="16"/>
  <c r="V7" i="16"/>
  <c r="U7" i="16"/>
  <c r="P7" i="16"/>
  <c r="O7" i="16"/>
  <c r="N110" i="15"/>
  <c r="A110" i="15"/>
  <c r="N109" i="15"/>
  <c r="A109" i="15"/>
  <c r="N108" i="15"/>
  <c r="A108" i="15"/>
  <c r="N107" i="15"/>
  <c r="A107" i="15"/>
  <c r="N106" i="15"/>
  <c r="A106" i="15"/>
  <c r="N105" i="15"/>
  <c r="A105" i="15"/>
  <c r="N104" i="15"/>
  <c r="A104" i="15"/>
  <c r="N103" i="15"/>
  <c r="A103" i="15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N7" i="15"/>
  <c r="A14" i="15"/>
  <c r="A13" i="15"/>
  <c r="A12" i="15"/>
  <c r="V7" i="15"/>
  <c r="U7" i="15"/>
  <c r="P7" i="15"/>
  <c r="O7" i="15"/>
  <c r="O7" i="13"/>
  <c r="P7" i="13"/>
  <c r="V7" i="13"/>
  <c r="U7" i="13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N110" i="13"/>
  <c r="A110" i="13"/>
  <c r="N109" i="13"/>
  <c r="A109" i="13"/>
  <c r="N108" i="13"/>
  <c r="A108" i="13"/>
  <c r="N107" i="13"/>
  <c r="A107" i="13"/>
  <c r="N106" i="13"/>
  <c r="A106" i="13"/>
  <c r="N105" i="13"/>
  <c r="A105" i="13"/>
  <c r="N104" i="13"/>
  <c r="A104" i="13"/>
  <c r="N103" i="13"/>
  <c r="A103" i="13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A13" i="13"/>
  <c r="N7" i="13"/>
  <c r="A12" i="13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" i="11"/>
  <c r="V4" i="11"/>
  <c r="V5" i="11"/>
  <c r="V6" i="11"/>
  <c r="V2" i="11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33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32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29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7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A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23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2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21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20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19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18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17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16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15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4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1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9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8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6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5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4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D2" i="11"/>
  <c r="E2" i="11"/>
  <c r="F2" i="11"/>
  <c r="G2" i="11"/>
  <c r="C2" i="11"/>
  <c r="B2" i="11"/>
  <c r="A2" i="11"/>
  <c r="V37" i="10"/>
  <c r="U37" i="10"/>
  <c r="T37" i="10"/>
  <c r="S37" i="10"/>
  <c r="R37" i="10"/>
  <c r="Q37" i="10"/>
  <c r="P37" i="10"/>
  <c r="O37" i="10"/>
  <c r="N37" i="10"/>
  <c r="M37" i="10"/>
  <c r="L37" i="10"/>
  <c r="K37" i="10"/>
  <c r="I37" i="10"/>
  <c r="G37" i="10"/>
  <c r="F37" i="10"/>
  <c r="E37" i="10"/>
  <c r="D37" i="10"/>
  <c r="C37" i="10"/>
  <c r="B37" i="10"/>
  <c r="A37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I36" i="10"/>
  <c r="G36" i="10"/>
  <c r="F36" i="10"/>
  <c r="E36" i="10"/>
  <c r="D36" i="10"/>
  <c r="C36" i="10"/>
  <c r="B36" i="10"/>
  <c r="A36" i="10"/>
  <c r="V35" i="10"/>
  <c r="U35" i="10"/>
  <c r="T35" i="10"/>
  <c r="S35" i="10"/>
  <c r="R35" i="10"/>
  <c r="Q35" i="10"/>
  <c r="P35" i="10"/>
  <c r="O35" i="10"/>
  <c r="N35" i="10"/>
  <c r="M35" i="10"/>
  <c r="L35" i="10"/>
  <c r="J35" i="10"/>
  <c r="K35" i="10"/>
  <c r="I35" i="10"/>
  <c r="G35" i="10"/>
  <c r="F35" i="10"/>
  <c r="E35" i="10"/>
  <c r="D35" i="10"/>
  <c r="C35" i="10"/>
  <c r="B35" i="10"/>
  <c r="A35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I34" i="10"/>
  <c r="G34" i="10"/>
  <c r="F34" i="10"/>
  <c r="E34" i="10"/>
  <c r="D34" i="10"/>
  <c r="C34" i="10"/>
  <c r="B34" i="10"/>
  <c r="A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I33" i="10"/>
  <c r="G33" i="10"/>
  <c r="F33" i="10"/>
  <c r="E33" i="10"/>
  <c r="D33" i="10"/>
  <c r="C33" i="10"/>
  <c r="B33" i="10"/>
  <c r="A33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G32" i="10"/>
  <c r="F32" i="10"/>
  <c r="E32" i="10"/>
  <c r="D32" i="10"/>
  <c r="C32" i="10"/>
  <c r="B32" i="10"/>
  <c r="A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G31" i="10"/>
  <c r="F31" i="10"/>
  <c r="E31" i="10"/>
  <c r="D31" i="10"/>
  <c r="C31" i="10"/>
  <c r="B31" i="10"/>
  <c r="A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I30" i="10"/>
  <c r="G30" i="10"/>
  <c r="F30" i="10"/>
  <c r="E30" i="10"/>
  <c r="D30" i="10"/>
  <c r="C30" i="10"/>
  <c r="B30" i="10"/>
  <c r="A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I29" i="10"/>
  <c r="G29" i="10"/>
  <c r="F29" i="10"/>
  <c r="E29" i="10"/>
  <c r="D29" i="10"/>
  <c r="C29" i="10"/>
  <c r="B29" i="10"/>
  <c r="A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I28" i="10"/>
  <c r="G28" i="10"/>
  <c r="F28" i="10"/>
  <c r="E28" i="10"/>
  <c r="D28" i="10"/>
  <c r="C28" i="10"/>
  <c r="B28" i="10"/>
  <c r="A28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G27" i="10"/>
  <c r="F27" i="10"/>
  <c r="E27" i="10"/>
  <c r="D27" i="10"/>
  <c r="C27" i="10"/>
  <c r="B27" i="10"/>
  <c r="A27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I26" i="10"/>
  <c r="G26" i="10"/>
  <c r="F26" i="10"/>
  <c r="E26" i="10"/>
  <c r="D26" i="10"/>
  <c r="C26" i="10"/>
  <c r="B26" i="10"/>
  <c r="A26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G25" i="10"/>
  <c r="F25" i="10"/>
  <c r="E25" i="10"/>
  <c r="D25" i="10"/>
  <c r="C25" i="10"/>
  <c r="B25" i="10"/>
  <c r="A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I24" i="10"/>
  <c r="G24" i="10"/>
  <c r="F24" i="10"/>
  <c r="E24" i="10"/>
  <c r="D24" i="10"/>
  <c r="C24" i="10"/>
  <c r="B24" i="10"/>
  <c r="A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I23" i="10"/>
  <c r="G23" i="10"/>
  <c r="F23" i="10"/>
  <c r="E23" i="10"/>
  <c r="D23" i="10"/>
  <c r="C23" i="10"/>
  <c r="B23" i="10"/>
  <c r="A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G22" i="10"/>
  <c r="F22" i="10"/>
  <c r="E22" i="10"/>
  <c r="D22" i="10"/>
  <c r="C22" i="10"/>
  <c r="B22" i="10"/>
  <c r="A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G21" i="10"/>
  <c r="F21" i="10"/>
  <c r="E21" i="10"/>
  <c r="D21" i="10"/>
  <c r="C21" i="10"/>
  <c r="B21" i="10"/>
  <c r="A21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I20" i="10"/>
  <c r="G20" i="10"/>
  <c r="F20" i="10"/>
  <c r="E20" i="10"/>
  <c r="D20" i="10"/>
  <c r="C20" i="10"/>
  <c r="B20" i="10"/>
  <c r="A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I19" i="10"/>
  <c r="G19" i="10"/>
  <c r="F19" i="10"/>
  <c r="E19" i="10"/>
  <c r="D19" i="10"/>
  <c r="C19" i="10"/>
  <c r="B19" i="10"/>
  <c r="A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G18" i="10"/>
  <c r="F18" i="10"/>
  <c r="E18" i="10"/>
  <c r="D18" i="10"/>
  <c r="C18" i="10"/>
  <c r="B18" i="10"/>
  <c r="A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G17" i="10"/>
  <c r="F17" i="10"/>
  <c r="E17" i="10"/>
  <c r="D17" i="10"/>
  <c r="C17" i="10"/>
  <c r="B17" i="10"/>
  <c r="A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G16" i="10"/>
  <c r="F16" i="10"/>
  <c r="E16" i="10"/>
  <c r="D16" i="10"/>
  <c r="C16" i="10"/>
  <c r="B16" i="10"/>
  <c r="A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G15" i="10"/>
  <c r="F15" i="10"/>
  <c r="E15" i="10"/>
  <c r="D15" i="10"/>
  <c r="C15" i="10"/>
  <c r="B15" i="10"/>
  <c r="A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I14" i="10"/>
  <c r="G14" i="10"/>
  <c r="F14" i="10"/>
  <c r="E14" i="10"/>
  <c r="D14" i="10"/>
  <c r="C14" i="10"/>
  <c r="B14" i="10"/>
  <c r="A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G13" i="10"/>
  <c r="F13" i="10"/>
  <c r="E13" i="10"/>
  <c r="D13" i="10"/>
  <c r="C13" i="10"/>
  <c r="B13" i="10"/>
  <c r="A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I12" i="10"/>
  <c r="G12" i="10"/>
  <c r="F12" i="10"/>
  <c r="E12" i="10"/>
  <c r="D12" i="10"/>
  <c r="C12" i="10"/>
  <c r="B12" i="10"/>
  <c r="A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I11" i="10"/>
  <c r="G11" i="10"/>
  <c r="F11" i="10"/>
  <c r="E11" i="10"/>
  <c r="D11" i="10"/>
  <c r="C11" i="10"/>
  <c r="B11" i="10"/>
  <c r="A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I10" i="10"/>
  <c r="G10" i="10"/>
  <c r="F10" i="10"/>
  <c r="E10" i="10"/>
  <c r="D10" i="10"/>
  <c r="C10" i="10"/>
  <c r="B10" i="10"/>
  <c r="A10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G9" i="10"/>
  <c r="F9" i="10"/>
  <c r="E9" i="10"/>
  <c r="D9" i="10"/>
  <c r="C9" i="10"/>
  <c r="B9" i="10"/>
  <c r="A9" i="10"/>
  <c r="V8" i="10"/>
  <c r="U8" i="10"/>
  <c r="T8" i="10"/>
  <c r="S8" i="10"/>
  <c r="R8" i="10"/>
  <c r="Q8" i="10"/>
  <c r="P8" i="10"/>
  <c r="O8" i="10"/>
  <c r="N8" i="10"/>
  <c r="M8" i="10"/>
  <c r="L8" i="10"/>
  <c r="J8" i="10"/>
  <c r="K8" i="10"/>
  <c r="I8" i="10"/>
  <c r="G8" i="10"/>
  <c r="F8" i="10"/>
  <c r="E8" i="10"/>
  <c r="D8" i="10"/>
  <c r="C8" i="10"/>
  <c r="B8" i="10"/>
  <c r="A8" i="10"/>
  <c r="V7" i="10"/>
  <c r="U7" i="10"/>
  <c r="T7" i="10"/>
  <c r="S7" i="10"/>
  <c r="R7" i="10"/>
  <c r="Q7" i="10"/>
  <c r="P7" i="10"/>
  <c r="O7" i="10"/>
  <c r="N7" i="10"/>
  <c r="M7" i="10"/>
  <c r="L7" i="10"/>
  <c r="K7" i="10"/>
  <c r="I7" i="10"/>
  <c r="G7" i="10"/>
  <c r="F7" i="10"/>
  <c r="E7" i="10"/>
  <c r="D7" i="10"/>
  <c r="C7" i="10"/>
  <c r="B7" i="10"/>
  <c r="A7" i="10"/>
  <c r="V6" i="10"/>
  <c r="U6" i="10"/>
  <c r="T6" i="10"/>
  <c r="S6" i="10"/>
  <c r="R6" i="10"/>
  <c r="Q6" i="10"/>
  <c r="P6" i="10"/>
  <c r="O6" i="10"/>
  <c r="N6" i="10"/>
  <c r="M6" i="10"/>
  <c r="L6" i="10"/>
  <c r="K6" i="10"/>
  <c r="I6" i="10"/>
  <c r="G6" i="10"/>
  <c r="F6" i="10"/>
  <c r="E6" i="10"/>
  <c r="D6" i="10"/>
  <c r="C6" i="10"/>
  <c r="B6" i="10"/>
  <c r="A6" i="10"/>
  <c r="V5" i="10"/>
  <c r="U5" i="10"/>
  <c r="T5" i="10"/>
  <c r="S5" i="10"/>
  <c r="R5" i="10"/>
  <c r="Q5" i="10"/>
  <c r="P5" i="10"/>
  <c r="O5" i="10"/>
  <c r="N5" i="10"/>
  <c r="M5" i="10"/>
  <c r="L5" i="10"/>
  <c r="K5" i="10"/>
  <c r="I5" i="10"/>
  <c r="G5" i="10"/>
  <c r="F5" i="10"/>
  <c r="E5" i="10"/>
  <c r="D5" i="10"/>
  <c r="C5" i="10"/>
  <c r="B5" i="10"/>
  <c r="A5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G4" i="10"/>
  <c r="F4" i="10"/>
  <c r="E4" i="10"/>
  <c r="D4" i="10"/>
  <c r="C4" i="10"/>
  <c r="B4" i="10"/>
  <c r="A4" i="10"/>
  <c r="V3" i="10"/>
  <c r="U3" i="10"/>
  <c r="T3" i="10"/>
  <c r="S3" i="10"/>
  <c r="R3" i="10"/>
  <c r="Q3" i="10"/>
  <c r="P3" i="10"/>
  <c r="O3" i="10"/>
  <c r="N3" i="10"/>
  <c r="M3" i="10"/>
  <c r="L3" i="10"/>
  <c r="J3" i="10"/>
  <c r="K3" i="10"/>
  <c r="I3" i="10"/>
  <c r="G3" i="10"/>
  <c r="F3" i="10"/>
  <c r="E3" i="10"/>
  <c r="D3" i="10"/>
  <c r="C3" i="10"/>
  <c r="B3" i="10"/>
  <c r="A3" i="10"/>
  <c r="V2" i="10"/>
  <c r="U2" i="10"/>
  <c r="T2" i="10"/>
  <c r="S2" i="10"/>
  <c r="R2" i="10"/>
  <c r="Q2" i="10"/>
  <c r="P2" i="10"/>
  <c r="N2" i="10"/>
  <c r="O2" i="10"/>
  <c r="M2" i="10"/>
  <c r="L2" i="10"/>
  <c r="K2" i="10"/>
  <c r="J2" i="10"/>
  <c r="I2" i="10"/>
  <c r="G2" i="10"/>
  <c r="F2" i="10"/>
  <c r="E2" i="10"/>
  <c r="D2" i="10"/>
  <c r="C2" i="10"/>
  <c r="B2" i="10"/>
  <c r="A2" i="10"/>
  <c r="J24" i="10"/>
  <c r="J28" i="10"/>
  <c r="J20" i="10"/>
  <c r="J37" i="10"/>
  <c r="J15" i="10"/>
  <c r="J19" i="10"/>
  <c r="J23" i="10"/>
  <c r="J29" i="10"/>
  <c r="J6" i="10"/>
  <c r="J33" i="10"/>
  <c r="J11" i="10"/>
  <c r="J10" i="10"/>
  <c r="J12" i="10"/>
  <c r="J14" i="10"/>
  <c r="J26" i="10"/>
  <c r="J30" i="10"/>
  <c r="J5" i="10"/>
  <c r="J7" i="10"/>
  <c r="J34" i="10"/>
  <c r="J36" i="10"/>
</calcChain>
</file>

<file path=xl/sharedStrings.xml><?xml version="1.0" encoding="utf-8"?>
<sst xmlns="http://schemas.openxmlformats.org/spreadsheetml/2006/main" count="412" uniqueCount="216">
  <si>
    <t>DE-03b</t>
  </si>
  <si>
    <t>INSTITUTO PANAMEÑO DE HABILITACIÓN ESPECIAL</t>
  </si>
  <si>
    <t>DIRECCIÓN NACIONAL DE SERVICIOS TÉCNICOS Y MÉDICOS</t>
  </si>
  <si>
    <t>POBLACIÓN DE ALTO RIESGO REFERIDO AL SERVICIO DE ESTIMULACIÓN TEMPRANA Y ORIENTACIÓN FAMILIAR</t>
  </si>
  <si>
    <t>Provincia</t>
  </si>
  <si>
    <t>Distrito</t>
  </si>
  <si>
    <t>Corregimiento</t>
  </si>
  <si>
    <t>No.</t>
  </si>
  <si>
    <t>DATOS DE LA MADRE</t>
  </si>
  <si>
    <t>DATOS DEL RECIEN NACIDO</t>
  </si>
  <si>
    <t>Nombre</t>
  </si>
  <si>
    <t>Cédula</t>
  </si>
  <si>
    <t>Embarazos (G)</t>
  </si>
  <si>
    <t>Partos (P)</t>
  </si>
  <si>
    <t>Abortos (A)</t>
  </si>
  <si>
    <t>Tipo de parto</t>
  </si>
  <si>
    <t>Procedencia</t>
  </si>
  <si>
    <t>Fecha de nacimiento</t>
  </si>
  <si>
    <t>Sexo</t>
  </si>
  <si>
    <t>Edad gestacional</t>
  </si>
  <si>
    <t>APGAR</t>
  </si>
  <si>
    <t>Diagnostico(s) del Médico</t>
  </si>
  <si>
    <t>Firma:</t>
  </si>
  <si>
    <t>Departamento de Estadística</t>
  </si>
  <si>
    <t>Técnico(a):</t>
  </si>
  <si>
    <t>Corrdinador(a):</t>
  </si>
  <si>
    <t>Recibido por:</t>
  </si>
  <si>
    <t>Fecha:</t>
  </si>
  <si>
    <t>CoDiscap</t>
  </si>
  <si>
    <t>Mes</t>
  </si>
  <si>
    <t>Disciplina</t>
  </si>
  <si>
    <t>provincia</t>
  </si>
  <si>
    <t>distrito</t>
  </si>
  <si>
    <t>corregimiento</t>
  </si>
  <si>
    <t>Enero</t>
  </si>
  <si>
    <t>Terapia Física</t>
  </si>
  <si>
    <t>00</t>
  </si>
  <si>
    <t>Febrero</t>
  </si>
  <si>
    <t>Terapeuta Ocupacional</t>
  </si>
  <si>
    <t>01</t>
  </si>
  <si>
    <t>Marzo</t>
  </si>
  <si>
    <t>Trabajo Social</t>
  </si>
  <si>
    <t>02</t>
  </si>
  <si>
    <t>Abril</t>
  </si>
  <si>
    <t>Psicología</t>
  </si>
  <si>
    <t>03</t>
  </si>
  <si>
    <t>Mayo</t>
  </si>
  <si>
    <t>Fonoaudiología</t>
  </si>
  <si>
    <t>04</t>
  </si>
  <si>
    <t>Junio</t>
  </si>
  <si>
    <t>Maestro Orientador</t>
  </si>
  <si>
    <t>05</t>
  </si>
  <si>
    <t>Julio</t>
  </si>
  <si>
    <t>Orientadora al Hogar</t>
  </si>
  <si>
    <t>06</t>
  </si>
  <si>
    <t>Agosto</t>
  </si>
  <si>
    <t>Medicina en Rehabilitación</t>
  </si>
  <si>
    <t>07</t>
  </si>
  <si>
    <t>Septiembre</t>
  </si>
  <si>
    <t>Dificultad en el aprendizaje</t>
  </si>
  <si>
    <t>08</t>
  </si>
  <si>
    <t>Octubre</t>
  </si>
  <si>
    <t>Enfermería</t>
  </si>
  <si>
    <t>09</t>
  </si>
  <si>
    <t>Noviembre</t>
  </si>
  <si>
    <t>Foniatría</t>
  </si>
  <si>
    <t>10</t>
  </si>
  <si>
    <t>Diciembre</t>
  </si>
  <si>
    <t>Laboratorio de Moldes</t>
  </si>
  <si>
    <t>11</t>
  </si>
  <si>
    <t>Logopeda</t>
  </si>
  <si>
    <t>12</t>
  </si>
  <si>
    <t>Medicina General</t>
  </si>
  <si>
    <t>13</t>
  </si>
  <si>
    <t>Neurólogo</t>
  </si>
  <si>
    <t>14</t>
  </si>
  <si>
    <t>Odontología</t>
  </si>
  <si>
    <t>15</t>
  </si>
  <si>
    <t>Oftalmología</t>
  </si>
  <si>
    <t>16</t>
  </si>
  <si>
    <t>Optometría</t>
  </si>
  <si>
    <t>17</t>
  </si>
  <si>
    <t>Ortopeda</t>
  </si>
  <si>
    <t>18</t>
  </si>
  <si>
    <t>Otorrinolaringología</t>
  </si>
  <si>
    <t>19</t>
  </si>
  <si>
    <t>Pediatría</t>
  </si>
  <si>
    <t>20</t>
  </si>
  <si>
    <t>Prueba Audiológica</t>
  </si>
  <si>
    <t>21</t>
  </si>
  <si>
    <t>Psicopedagogía</t>
  </si>
  <si>
    <t>22</t>
  </si>
  <si>
    <t>Psiquiatría</t>
  </si>
  <si>
    <t>23</t>
  </si>
  <si>
    <t>Salud Bucal</t>
  </si>
  <si>
    <t>24</t>
  </si>
  <si>
    <t>DE-03a</t>
  </si>
  <si>
    <t xml:space="preserve">Profesional: </t>
  </si>
  <si>
    <t>Año:</t>
  </si>
  <si>
    <t>CASOS ATENDIDOS POR EL SERVICIO DE ESTIMULACIÓN TEMPRANA Y ORIENTACIÓN FAMILIAR</t>
  </si>
  <si>
    <t>Mes:</t>
  </si>
  <si>
    <t xml:space="preserve">Ubicación geográfica: </t>
  </si>
  <si>
    <t>Apellido y Nombre</t>
  </si>
  <si>
    <t>No. de Cédula ó No. de expediente</t>
  </si>
  <si>
    <t>Lugar geográfico de Procedencia</t>
  </si>
  <si>
    <t>Diagnostico del Médico</t>
  </si>
  <si>
    <t>Condición</t>
  </si>
  <si>
    <t>Citas</t>
  </si>
  <si>
    <t>Total</t>
  </si>
  <si>
    <t>Asistidas</t>
  </si>
  <si>
    <t>No Asistidas</t>
  </si>
  <si>
    <t xml:space="preserve"> (Motivo de Referncia)</t>
  </si>
  <si>
    <t>Cód</t>
  </si>
  <si>
    <t>DE-04c</t>
  </si>
  <si>
    <t>DETALLE DE ATENCIONES Y ACTIVIDADES</t>
  </si>
  <si>
    <t>Profesional:</t>
  </si>
  <si>
    <t>Código:</t>
  </si>
  <si>
    <t>DETALLE DE ACTIVIDADES</t>
  </si>
  <si>
    <t>Población atendida</t>
  </si>
  <si>
    <t>Observación</t>
  </si>
  <si>
    <t>TOTAL</t>
  </si>
  <si>
    <t>HOMBRE</t>
  </si>
  <si>
    <t>MUJER</t>
  </si>
  <si>
    <t>Total de Casos Atendidos</t>
  </si>
  <si>
    <t>Total de Madres Embarazadas Orientadas</t>
  </si>
  <si>
    <t>Total de Población de Alto Riesgo Referido</t>
  </si>
  <si>
    <t>Estimulaciones Realizadas de Niños(as) Hopitalizados</t>
  </si>
  <si>
    <t>Atención en Consulta Externa con Neonatología</t>
  </si>
  <si>
    <t>Familar</t>
  </si>
  <si>
    <t>Paciente</t>
  </si>
  <si>
    <t>Visitas al Hogar</t>
  </si>
  <si>
    <t>Giras a la Comunidad</t>
  </si>
  <si>
    <t>Charlas</t>
  </si>
  <si>
    <t>Asistensia a Seminarios</t>
  </si>
  <si>
    <t>Otros:</t>
  </si>
  <si>
    <t>FIRMA:</t>
  </si>
  <si>
    <t>Estimuladora(or)</t>
  </si>
  <si>
    <t>Jefa(e) del Depto.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</si>
  <si>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</si>
  <si>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</si>
  <si>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</si>
  <si>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</si>
  <si>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</si>
  <si>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</si>
  <si>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</si>
  <si>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</si>
  <si>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</si>
  <si>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</si>
  <si>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</si>
  <si>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</si>
  <si>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</si>
  <si>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</si>
  <si>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</si>
  <si>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</si>
  <si>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</si>
  <si>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</si>
  <si>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</si>
  <si>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</si>
  <si>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</si>
  <si>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</si>
  <si>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</si>
  <si>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>Procedencia de Referencia</t>
  </si>
  <si>
    <t>PEP o Grupo de Extensión</t>
  </si>
  <si>
    <t xml:space="preserve">Código: </t>
  </si>
  <si>
    <t xml:space="preserve">PROFESIONAL: </t>
  </si>
  <si>
    <t xml:space="preserve">AÑO: </t>
  </si>
  <si>
    <t xml:space="preserve">CÓDIGO: </t>
  </si>
  <si>
    <t xml:space="preserve">MES: </t>
  </si>
  <si>
    <t xml:space="preserve">CENTRO DE ATENCIÓN: </t>
  </si>
  <si>
    <r>
      <rPr>
        <b/>
        <sz val="9"/>
        <rFont val="Arial"/>
        <family val="2"/>
      </rPr>
      <t>Control Prenatal  (</t>
    </r>
    <r>
      <rPr>
        <b/>
        <sz val="10"/>
        <rFont val="Arial"/>
        <family val="2"/>
      </rPr>
      <t>CPN)</t>
    </r>
  </si>
  <si>
    <t>Edad (en años)</t>
  </si>
  <si>
    <t>Peso (Kg)</t>
  </si>
  <si>
    <t>Tiempo de hospitalización (en días)</t>
  </si>
  <si>
    <t>ESTIMULACIÓN TEMPRANA Y ORIENTACIÓN FAMILIAR</t>
  </si>
  <si>
    <t>Total de Casos Canalizados al PEP o Grupo de Extensión</t>
  </si>
  <si>
    <r>
      <t xml:space="preserve">Edad </t>
    </r>
    <r>
      <rPr>
        <b/>
        <sz val="8"/>
        <rFont val="Arial"/>
        <family val="2"/>
      </rPr>
      <t>(Años. Meses)</t>
    </r>
  </si>
  <si>
    <t>Canalizado a otra(s) Disciplina(s)</t>
  </si>
  <si>
    <t>Edad (Años. Meses)</t>
  </si>
  <si>
    <t>Canalizado1</t>
  </si>
  <si>
    <t>Canalizado2</t>
  </si>
  <si>
    <t>Canalizado3</t>
  </si>
  <si>
    <t>Primera Vez ó Seguimiento</t>
  </si>
  <si>
    <t>Año</t>
  </si>
  <si>
    <t>Profesional</t>
  </si>
  <si>
    <t>Código</t>
  </si>
  <si>
    <t>Centro de Atención</t>
  </si>
  <si>
    <t>Ubicación geográfica</t>
  </si>
  <si>
    <t>Bajo peso</t>
  </si>
  <si>
    <t>Normal</t>
  </si>
  <si>
    <t>Retraso Psicomotor Leve</t>
  </si>
  <si>
    <t>Retraso Psicomotor Moderado</t>
  </si>
  <si>
    <t>Retraso Psicomotor Severo</t>
  </si>
  <si>
    <t>Retraso de Lenguaje</t>
  </si>
  <si>
    <t>Servicios Médicos</t>
  </si>
  <si>
    <t>Fonoaudiología0</t>
  </si>
  <si>
    <t>Trabajo social</t>
  </si>
  <si>
    <t>Terapia ocupacional</t>
  </si>
  <si>
    <t xml:space="preserve">Centro de Atención:  </t>
  </si>
  <si>
    <t>Control Prenatal  (CPN)</t>
  </si>
  <si>
    <t>Vaginal</t>
  </si>
  <si>
    <t>Cesárea</t>
  </si>
  <si>
    <t xml:space="preserve">  Dirección STM:</t>
  </si>
  <si>
    <t>Jefa(e):</t>
  </si>
  <si>
    <t>Hipertonía</t>
  </si>
  <si>
    <t>Hipotonía</t>
  </si>
  <si>
    <t>Evaluación en Conjunto con Equipo Técnicos</t>
  </si>
  <si>
    <t>1. Hombre       2. Mujer</t>
  </si>
  <si>
    <t>1  Vaginal      2  Cesárea</t>
  </si>
  <si>
    <t>Parto</t>
  </si>
  <si>
    <t xml:space="preserve">Distrito   </t>
  </si>
  <si>
    <t>25</t>
  </si>
  <si>
    <t>26</t>
  </si>
  <si>
    <t>Tipo de Atención</t>
  </si>
  <si>
    <t>Virtual</t>
  </si>
  <si>
    <t>Presencial</t>
  </si>
  <si>
    <t>3. Primera vez           4.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</si>
</sst>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_(* #,##0.00_);_(* \(#,##0.00\);_(* &quot;-&quot;??_);_(@_)"/>
    <numFmt numFmtId="178" formatCode="_(* #,##0_);_(* \(#,##0\);_(* &quot;-&quot;??_);_(@_)"/>
    <numFmt numFmtId="183" formatCode="_-* #,##0_-;\-* #,##0_-;_-* &quot;-&quot;??_-;_-@_-"/>
  </numFmts>
  <fonts count="1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8" fillId="0" borderId="0"/>
    <xf numFmtId="0" fontId="5" fillId="0" borderId="0"/>
  </cellStyleXfs>
  <cellXfs count="276">
    <xf numFmtId="0" fontId="0" fillId="0" borderId="0" xfId="0"/>
    <xf numFmtId="0" fontId="1" fillId="2" borderId="0" xfId="5" applyFont="1" applyFill="1" applyAlignment="1"/>
    <xf numFmtId="0" fontId="5" fillId="2" borderId="0" xfId="5" applyFill="1"/>
    <xf numFmtId="0" fontId="5" fillId="0" borderId="0" xfId="5"/>
    <xf numFmtId="0" fontId="5" fillId="2" borderId="0" xfId="5" applyFill="1" applyBorder="1" applyAlignment="1"/>
    <xf numFmtId="178" fontId="5" fillId="3" borderId="1" xfId="2" applyNumberFormat="1" applyFont="1" applyFill="1" applyBorder="1" applyAlignment="1">
      <alignment horizontal="center" vertical="center"/>
    </xf>
    <xf numFmtId="178" fontId="5" fillId="2" borderId="2" xfId="2" applyNumberFormat="1" applyFont="1" applyFill="1" applyBorder="1" applyAlignment="1">
      <alignment horizontal="center" vertical="center"/>
    </xf>
    <xf numFmtId="178" fontId="5" fillId="2" borderId="3" xfId="2" applyNumberFormat="1" applyFont="1" applyFill="1" applyBorder="1" applyAlignment="1">
      <alignment horizontal="center" vertical="center"/>
    </xf>
    <xf numFmtId="178" fontId="5" fillId="2" borderId="4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0" fontId="5" fillId="2" borderId="0" xfId="5" applyFill="1" applyBorder="1"/>
    <xf numFmtId="0" fontId="5" fillId="2" borderId="0" xfId="5" applyFont="1" applyFill="1" applyBorder="1" applyAlignment="1">
      <alignment horizontal="left" indent="1"/>
    </xf>
    <xf numFmtId="0" fontId="5" fillId="0" borderId="0" xfId="5" applyFont="1" applyFill="1"/>
    <xf numFmtId="0" fontId="5" fillId="0" borderId="0" xfId="5" applyFill="1"/>
    <xf numFmtId="0" fontId="5" fillId="0" borderId="0" xfId="5" applyFont="1" applyFill="1" applyAlignment="1">
      <alignment vertical="center"/>
    </xf>
    <xf numFmtId="0" fontId="5" fillId="0" borderId="0" xfId="5" applyFill="1" applyAlignment="1">
      <alignment vertical="center"/>
    </xf>
    <xf numFmtId="0" fontId="5" fillId="0" borderId="0" xfId="5" applyFill="1" applyBorder="1" applyAlignment="1">
      <alignment vertical="center"/>
    </xf>
    <xf numFmtId="0" fontId="3" fillId="2" borderId="4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center"/>
    </xf>
    <xf numFmtId="0" fontId="5" fillId="2" borderId="0" xfId="5" applyFont="1" applyFill="1" applyBorder="1" applyAlignment="1">
      <alignment horizontal="right" vertical="center"/>
    </xf>
    <xf numFmtId="0" fontId="2" fillId="2" borderId="4" xfId="5" applyFont="1" applyFill="1" applyBorder="1" applyAlignment="1">
      <alignment horizontal="center" vertical="center"/>
    </xf>
    <xf numFmtId="0" fontId="5" fillId="2" borderId="0" xfId="5" applyFont="1" applyFill="1" applyAlignment="1">
      <alignment horizontal="right" vertical="center"/>
    </xf>
    <xf numFmtId="0" fontId="7" fillId="2" borderId="4" xfId="5" applyFont="1" applyFill="1" applyBorder="1" applyAlignment="1">
      <alignment horizontal="center" vertical="center" textRotation="90"/>
    </xf>
    <xf numFmtId="0" fontId="7" fillId="2" borderId="6" xfId="5" applyFont="1" applyFill="1" applyBorder="1" applyAlignment="1">
      <alignment horizontal="center" vertical="center" textRotation="90"/>
    </xf>
    <xf numFmtId="0" fontId="5" fillId="2" borderId="7" xfId="5" applyFill="1" applyBorder="1" applyAlignment="1">
      <alignment horizontal="center" vertical="center"/>
    </xf>
    <xf numFmtId="0" fontId="5" fillId="2" borderId="8" xfId="5" applyFill="1" applyBorder="1" applyAlignment="1">
      <alignment horizontal="center" vertical="center"/>
    </xf>
    <xf numFmtId="0" fontId="5" fillId="2" borderId="9" xfId="5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"/>
    </xf>
    <xf numFmtId="49" fontId="5" fillId="0" borderId="0" xfId="5" applyNumberFormat="1" applyFill="1"/>
    <xf numFmtId="49" fontId="5" fillId="0" borderId="0" xfId="5" applyNumberFormat="1" applyFont="1" applyFill="1"/>
    <xf numFmtId="0" fontId="5" fillId="0" borderId="0" xfId="3" applyFont="1" applyFill="1"/>
    <xf numFmtId="0" fontId="1" fillId="2" borderId="0" xfId="5" applyFont="1" applyFill="1" applyAlignment="1">
      <alignment horizontal="left"/>
    </xf>
    <xf numFmtId="0" fontId="5" fillId="2" borderId="0" xfId="5" applyFill="1" applyAlignment="1"/>
    <xf numFmtId="0" fontId="5" fillId="2" borderId="2" xfId="5" applyFill="1" applyBorder="1" applyAlignment="1">
      <alignment horizontal="left" vertical="center"/>
    </xf>
    <xf numFmtId="0" fontId="5" fillId="2" borderId="3" xfId="5" applyFill="1" applyBorder="1" applyAlignment="1">
      <alignment horizontal="center" vertical="center"/>
    </xf>
    <xf numFmtId="0" fontId="5" fillId="2" borderId="4" xfId="5" applyFill="1" applyBorder="1" applyAlignment="1">
      <alignment horizontal="left" vertical="center"/>
    </xf>
    <xf numFmtId="0" fontId="5" fillId="2" borderId="4" xfId="5" applyFill="1" applyBorder="1" applyAlignment="1">
      <alignment vertical="center"/>
    </xf>
    <xf numFmtId="0" fontId="1" fillId="2" borderId="0" xfId="5" applyFont="1" applyFill="1" applyAlignment="1">
      <alignment horizontal="left" indent="2"/>
    </xf>
    <xf numFmtId="0" fontId="9" fillId="2" borderId="0" xfId="5" applyFont="1" applyFill="1" applyBorder="1" applyAlignment="1">
      <alignment horizontal="left" indent="2"/>
    </xf>
    <xf numFmtId="0" fontId="9" fillId="2" borderId="0" xfId="5" applyFont="1" applyFill="1" applyBorder="1" applyAlignment="1">
      <alignment horizontal="right"/>
    </xf>
    <xf numFmtId="0" fontId="5" fillId="0" borderId="10" xfId="5" applyBorder="1"/>
    <xf numFmtId="0" fontId="5" fillId="2" borderId="10" xfId="5" applyFill="1" applyBorder="1"/>
    <xf numFmtId="0" fontId="3" fillId="2" borderId="0" xfId="5" applyFont="1" applyFill="1" applyAlignment="1">
      <alignment horizontal="right"/>
    </xf>
    <xf numFmtId="0" fontId="3" fillId="2" borderId="0" xfId="5" applyFont="1" applyFill="1" applyBorder="1" applyAlignment="1">
      <alignment horizontal="center" vertical="center"/>
    </xf>
    <xf numFmtId="0" fontId="1" fillId="2" borderId="0" xfId="5" applyFont="1" applyFill="1" applyBorder="1" applyAlignment="1"/>
    <xf numFmtId="0" fontId="2" fillId="2" borderId="0" xfId="5" applyFont="1" applyFill="1" applyBorder="1" applyAlignment="1"/>
    <xf numFmtId="0" fontId="2" fillId="2" borderId="11" xfId="5" applyFont="1" applyFill="1" applyBorder="1" applyAlignment="1"/>
    <xf numFmtId="0" fontId="3" fillId="2" borderId="5" xfId="5" applyFont="1" applyFill="1" applyBorder="1" applyAlignment="1">
      <alignment horizontal="center" vertical="center"/>
    </xf>
    <xf numFmtId="0" fontId="3" fillId="2" borderId="12" xfId="5" applyFont="1" applyFill="1" applyBorder="1" applyAlignment="1">
      <alignment horizontal="center" vertical="center"/>
    </xf>
    <xf numFmtId="0" fontId="1" fillId="2" borderId="0" xfId="5" applyFont="1" applyFill="1" applyBorder="1" applyAlignment="1">
      <alignment horizontal="center"/>
    </xf>
    <xf numFmtId="0" fontId="2" fillId="2" borderId="0" xfId="5" applyFont="1" applyFill="1" applyAlignment="1"/>
    <xf numFmtId="0" fontId="5" fillId="2" borderId="13" xfId="5" applyFill="1" applyBorder="1"/>
    <xf numFmtId="0" fontId="7" fillId="2" borderId="2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5" fillId="2" borderId="4" xfId="5" applyFill="1" applyBorder="1"/>
    <xf numFmtId="0" fontId="5" fillId="2" borderId="5" xfId="5" applyFill="1" applyBorder="1"/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49" fontId="5" fillId="2" borderId="15" xfId="5" applyNumberFormat="1" applyFill="1" applyBorder="1" applyAlignment="1"/>
    <xf numFmtId="49" fontId="5" fillId="2" borderId="16" xfId="5" applyNumberFormat="1" applyFont="1" applyFill="1" applyBorder="1" applyAlignment="1">
      <alignment vertical="center"/>
    </xf>
    <xf numFmtId="0" fontId="5" fillId="2" borderId="17" xfId="5" applyFill="1" applyBorder="1"/>
    <xf numFmtId="0" fontId="5" fillId="2" borderId="18" xfId="5" applyFill="1" applyBorder="1"/>
    <xf numFmtId="0" fontId="9" fillId="2" borderId="0" xfId="5" applyFont="1" applyFill="1"/>
    <xf numFmtId="0" fontId="9" fillId="2" borderId="0" xfId="5" applyFont="1" applyFill="1" applyAlignment="1">
      <alignment horizontal="left" indent="1"/>
    </xf>
    <xf numFmtId="0" fontId="9" fillId="2" borderId="0" xfId="5" applyFont="1" applyFill="1" applyAlignment="1">
      <alignment horizontal="left"/>
    </xf>
    <xf numFmtId="0" fontId="5" fillId="2" borderId="11" xfId="5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justify"/>
    </xf>
    <xf numFmtId="0" fontId="5" fillId="2" borderId="0" xfId="5" applyFont="1" applyFill="1" applyBorder="1" applyAlignment="1"/>
    <xf numFmtId="0" fontId="2" fillId="2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left"/>
    </xf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0" fontId="5" fillId="2" borderId="15" xfId="5" applyFill="1" applyBorder="1" applyAlignment="1">
      <alignment horizontal="left" indent="1"/>
    </xf>
    <xf numFmtId="0" fontId="5" fillId="2" borderId="16" xfId="5" applyFill="1" applyBorder="1" applyAlignment="1">
      <alignment horizontal="left" indent="1"/>
    </xf>
    <xf numFmtId="0" fontId="5" fillId="2" borderId="12" xfId="5" applyFill="1" applyBorder="1" applyAlignment="1">
      <alignment horizontal="left" indent="1"/>
    </xf>
    <xf numFmtId="0" fontId="5" fillId="0" borderId="0" xfId="5" applyFont="1" applyFill="1" applyBorder="1" applyAlignment="1">
      <alignment horizontal="left" indent="1"/>
    </xf>
    <xf numFmtId="0" fontId="5" fillId="0" borderId="0" xfId="5" applyFill="1" applyBorder="1"/>
    <xf numFmtId="0" fontId="5" fillId="0" borderId="0" xfId="5" applyBorder="1"/>
    <xf numFmtId="0" fontId="5" fillId="0" borderId="0" xfId="5" applyFill="1" applyBorder="1" applyAlignment="1">
      <alignment horizontal="center"/>
    </xf>
    <xf numFmtId="0" fontId="5" fillId="2" borderId="2" xfId="5" applyFill="1" applyBorder="1" applyAlignment="1">
      <alignment vertical="center"/>
    </xf>
    <xf numFmtId="0" fontId="5" fillId="2" borderId="2" xfId="5" applyFill="1" applyBorder="1" applyAlignment="1">
      <alignment horizontal="center" vertical="center"/>
    </xf>
    <xf numFmtId="0" fontId="5" fillId="2" borderId="0" xfId="5" applyFill="1" applyAlignment="1">
      <alignment horizontal="right"/>
    </xf>
    <xf numFmtId="0" fontId="5" fillId="2" borderId="4" xfId="5" applyFill="1" applyBorder="1" applyAlignment="1">
      <alignment horizontal="center" vertical="center"/>
    </xf>
    <xf numFmtId="0" fontId="5" fillId="2" borderId="5" xfId="5" applyFill="1" applyBorder="1" applyAlignment="1">
      <alignment horizontal="center" vertical="center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right"/>
    </xf>
    <xf numFmtId="0" fontId="1" fillId="2" borderId="0" xfId="5" applyFont="1" applyFill="1" applyAlignment="1">
      <alignment horizontal="center" vertical="top"/>
    </xf>
    <xf numFmtId="0" fontId="1" fillId="2" borderId="0" xfId="5" applyFont="1" applyFill="1" applyAlignment="1">
      <alignment horizontal="center"/>
    </xf>
    <xf numFmtId="0" fontId="3" fillId="2" borderId="0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1" fillId="2" borderId="20" xfId="5" applyFont="1" applyFill="1" applyBorder="1" applyAlignment="1">
      <alignment horizontal="center" vertical="top" wrapText="1"/>
    </xf>
    <xf numFmtId="0" fontId="5" fillId="2" borderId="2" xfId="5" applyFill="1" applyBorder="1" applyAlignment="1">
      <alignment horizontal="center" vertical="center"/>
    </xf>
    <xf numFmtId="0" fontId="5" fillId="2" borderId="4" xfId="5" applyFill="1" applyBorder="1" applyAlignment="1">
      <alignment horizontal="center" vertical="center"/>
    </xf>
    <xf numFmtId="0" fontId="5" fillId="2" borderId="5" xfId="5" applyFill="1" applyBorder="1" applyAlignment="1">
      <alignment horizontal="center" vertical="center"/>
    </xf>
    <xf numFmtId="0" fontId="1" fillId="2" borderId="0" xfId="5" applyFont="1" applyFill="1" applyAlignment="1">
      <alignment horizontal="right"/>
    </xf>
    <xf numFmtId="0" fontId="1" fillId="2" borderId="21" xfId="5" applyFont="1" applyFill="1" applyBorder="1" applyAlignment="1">
      <alignment horizontal="center" vertical="center"/>
    </xf>
    <xf numFmtId="0" fontId="5" fillId="2" borderId="18" xfId="5" applyFill="1" applyBorder="1" applyAlignment="1">
      <alignment horizontal="center" vertical="center"/>
    </xf>
    <xf numFmtId="0" fontId="5" fillId="2" borderId="17" xfId="5" applyFill="1" applyBorder="1" applyAlignment="1">
      <alignment horizontal="center" vertical="center"/>
    </xf>
    <xf numFmtId="0" fontId="1" fillId="2" borderId="5" xfId="5" applyFont="1" applyFill="1" applyBorder="1" applyAlignment="1">
      <alignment textRotation="90" wrapText="1"/>
    </xf>
    <xf numFmtId="0" fontId="1" fillId="2" borderId="5" xfId="5" applyFont="1" applyFill="1" applyBorder="1" applyAlignment="1">
      <alignment horizontal="center" textRotation="90" wrapText="1"/>
    </xf>
    <xf numFmtId="0" fontId="1" fillId="2" borderId="22" xfId="5" applyFont="1" applyFill="1" applyBorder="1" applyAlignment="1">
      <alignment horizontal="center" vertical="center" wrapText="1"/>
    </xf>
    <xf numFmtId="49" fontId="5" fillId="2" borderId="4" xfId="5" applyNumberFormat="1" applyFill="1" applyBorder="1" applyAlignment="1">
      <alignment horizontal="center" vertical="center"/>
    </xf>
    <xf numFmtId="49" fontId="5" fillId="2" borderId="6" xfId="5" applyNumberFormat="1" applyFill="1" applyBorder="1" applyAlignment="1">
      <alignment horizontal="center" vertical="center"/>
    </xf>
    <xf numFmtId="49" fontId="5" fillId="2" borderId="17" xfId="5" applyNumberFormat="1" applyFill="1" applyBorder="1" applyAlignment="1">
      <alignment horizontal="center" vertical="center"/>
    </xf>
    <xf numFmtId="49" fontId="5" fillId="2" borderId="23" xfId="5" applyNumberForma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49" fontId="5" fillId="0" borderId="0" xfId="3" applyNumberFormat="1" applyFont="1" applyFill="1"/>
    <xf numFmtId="183" fontId="0" fillId="0" borderId="4" xfId="1" applyNumberFormat="1" applyFont="1" applyBorder="1"/>
    <xf numFmtId="0" fontId="5" fillId="0" borderId="2" xfId="5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5" fillId="2" borderId="0" xfId="5" applyFill="1" applyAlignment="1">
      <alignment horizontal="right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right"/>
    </xf>
    <xf numFmtId="0" fontId="5" fillId="2" borderId="2" xfId="5" applyFill="1" applyBorder="1" applyAlignment="1">
      <alignment horizontal="center" vertical="center"/>
    </xf>
    <xf numFmtId="0" fontId="5" fillId="2" borderId="4" xfId="5" applyFill="1" applyBorder="1" applyAlignment="1">
      <alignment horizontal="center" vertical="center"/>
    </xf>
    <xf numFmtId="0" fontId="1" fillId="2" borderId="32" xfId="5" applyFont="1" applyFill="1" applyBorder="1" applyAlignment="1">
      <alignment horizontal="center" vertical="center" wrapText="1"/>
    </xf>
    <xf numFmtId="0" fontId="1" fillId="2" borderId="33" xfId="5" applyFont="1" applyFill="1" applyBorder="1" applyAlignment="1">
      <alignment horizontal="center" vertical="center" wrapText="1"/>
    </xf>
    <xf numFmtId="0" fontId="1" fillId="2" borderId="20" xfId="5" applyFont="1" applyFill="1" applyBorder="1" applyAlignment="1">
      <alignment horizontal="center" vertical="center" wrapText="1"/>
    </xf>
    <xf numFmtId="0" fontId="1" fillId="3" borderId="34" xfId="5" applyFont="1" applyFill="1" applyBorder="1" applyAlignment="1">
      <alignment horizontal="center" vertical="center" textRotation="90"/>
    </xf>
    <xf numFmtId="0" fontId="1" fillId="3" borderId="27" xfId="5" applyFont="1" applyFill="1" applyBorder="1" applyAlignment="1">
      <alignment horizontal="center" vertical="center" textRotation="90"/>
    </xf>
    <xf numFmtId="0" fontId="4" fillId="2" borderId="46" xfId="5" applyFont="1" applyFill="1" applyBorder="1" applyAlignment="1">
      <alignment horizontal="center" vertical="center" textRotation="90"/>
    </xf>
    <xf numFmtId="0" fontId="4" fillId="2" borderId="47" xfId="5" applyFont="1" applyFill="1" applyBorder="1" applyAlignment="1">
      <alignment horizontal="center" vertical="center" textRotation="90"/>
    </xf>
    <xf numFmtId="0" fontId="4" fillId="2" borderId="48" xfId="5" applyFont="1" applyFill="1" applyBorder="1" applyAlignment="1">
      <alignment horizontal="center" vertical="center" textRotation="90"/>
    </xf>
    <xf numFmtId="0" fontId="4" fillId="2" borderId="29" xfId="5" applyFont="1" applyFill="1" applyBorder="1" applyAlignment="1">
      <alignment horizontal="center" vertical="center" textRotation="90"/>
    </xf>
    <xf numFmtId="0" fontId="1" fillId="2" borderId="37" xfId="5" applyFont="1" applyFill="1" applyBorder="1" applyAlignment="1">
      <alignment horizontal="center" vertical="center" wrapText="1"/>
    </xf>
    <xf numFmtId="0" fontId="1" fillId="2" borderId="49" xfId="5" applyFont="1" applyFill="1" applyBorder="1" applyAlignment="1">
      <alignment horizontal="center" vertical="center" wrapText="1"/>
    </xf>
    <xf numFmtId="0" fontId="1" fillId="2" borderId="50" xfId="5" applyFont="1" applyFill="1" applyBorder="1" applyAlignment="1">
      <alignment horizontal="center" vertical="center" wrapText="1"/>
    </xf>
    <xf numFmtId="0" fontId="1" fillId="2" borderId="39" xfId="5" applyFont="1" applyFill="1" applyBorder="1" applyAlignment="1">
      <alignment horizontal="center" vertical="center" wrapText="1"/>
    </xf>
    <xf numFmtId="0" fontId="1" fillId="2" borderId="0" xfId="5" applyFont="1" applyFill="1" applyBorder="1" applyAlignment="1">
      <alignment horizontal="center" vertical="center" wrapText="1"/>
    </xf>
    <xf numFmtId="0" fontId="1" fillId="2" borderId="31" xfId="5" applyFont="1" applyFill="1" applyBorder="1" applyAlignment="1">
      <alignment horizontal="center" vertical="center" wrapText="1"/>
    </xf>
    <xf numFmtId="0" fontId="1" fillId="2" borderId="41" xfId="5" applyFont="1" applyFill="1" applyBorder="1" applyAlignment="1">
      <alignment horizontal="center" vertical="center" wrapText="1"/>
    </xf>
    <xf numFmtId="0" fontId="1" fillId="2" borderId="13" xfId="5" applyFont="1" applyFill="1" applyBorder="1" applyAlignment="1">
      <alignment horizontal="center" vertical="center" wrapText="1"/>
    </xf>
    <xf numFmtId="0" fontId="1" fillId="2" borderId="51" xfId="5" applyFont="1" applyFill="1" applyBorder="1" applyAlignment="1">
      <alignment horizontal="center" vertical="center" wrapText="1"/>
    </xf>
    <xf numFmtId="0" fontId="1" fillId="2" borderId="48" xfId="5" applyFont="1" applyFill="1" applyBorder="1" applyAlignment="1">
      <alignment horizontal="center" vertical="center" textRotation="90" wrapText="1"/>
    </xf>
    <xf numFmtId="0" fontId="1" fillId="2" borderId="52" xfId="5" applyFont="1" applyFill="1" applyBorder="1" applyAlignment="1">
      <alignment horizontal="center" vertical="center" textRotation="90" wrapText="1"/>
    </xf>
    <xf numFmtId="0" fontId="1" fillId="2" borderId="29" xfId="5" applyFont="1" applyFill="1" applyBorder="1" applyAlignment="1">
      <alignment horizontal="center" vertical="center" textRotation="90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40" xfId="5" applyFont="1" applyFill="1" applyBorder="1" applyAlignment="1">
      <alignment horizontal="center" vertical="center" wrapText="1"/>
    </xf>
    <xf numFmtId="0" fontId="1" fillId="2" borderId="42" xfId="5" applyFont="1" applyFill="1" applyBorder="1" applyAlignment="1">
      <alignment horizontal="center" vertical="center" wrapText="1"/>
    </xf>
    <xf numFmtId="0" fontId="1" fillId="2" borderId="53" xfId="5" applyFont="1" applyFill="1" applyBorder="1" applyAlignment="1">
      <alignment horizontal="center" textRotation="90" wrapText="1"/>
    </xf>
    <xf numFmtId="0" fontId="1" fillId="2" borderId="41" xfId="5" applyFont="1" applyFill="1" applyBorder="1" applyAlignment="1">
      <alignment horizontal="center" textRotation="90" wrapText="1"/>
    </xf>
    <xf numFmtId="0" fontId="12" fillId="2" borderId="0" xfId="5" applyFont="1" applyFill="1" applyAlignment="1">
      <alignment horizontal="left"/>
    </xf>
    <xf numFmtId="0" fontId="1" fillId="2" borderId="0" xfId="5" applyFont="1" applyFill="1" applyAlignment="1">
      <alignment horizontal="center"/>
    </xf>
    <xf numFmtId="0" fontId="3" fillId="2" borderId="0" xfId="5" applyFont="1" applyFill="1" applyBorder="1" applyAlignment="1">
      <alignment horizontal="center" vertical="center"/>
    </xf>
    <xf numFmtId="0" fontId="3" fillId="2" borderId="45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top"/>
    </xf>
    <xf numFmtId="0" fontId="5" fillId="2" borderId="0" xfId="5" applyFill="1" applyAlignment="1">
      <alignment horizontal="center"/>
    </xf>
    <xf numFmtId="0" fontId="5" fillId="2" borderId="10" xfId="5" applyFill="1" applyBorder="1" applyAlignment="1">
      <alignment horizontal="center"/>
    </xf>
    <xf numFmtId="0" fontId="6" fillId="2" borderId="45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1" fillId="2" borderId="30" xfId="5" applyFont="1" applyFill="1" applyBorder="1" applyAlignment="1">
      <alignment horizontal="right"/>
    </xf>
    <xf numFmtId="0" fontId="1" fillId="2" borderId="0" xfId="5" applyFont="1" applyFill="1" applyBorder="1" applyAlignment="1">
      <alignment horizontal="right"/>
    </xf>
    <xf numFmtId="0" fontId="1" fillId="2" borderId="0" xfId="5" applyFont="1" applyFill="1" applyBorder="1" applyAlignment="1">
      <alignment horizontal="center"/>
    </xf>
    <xf numFmtId="0" fontId="1" fillId="2" borderId="10" xfId="5" applyFont="1" applyFill="1" applyBorder="1" applyAlignment="1">
      <alignment horizontal="center"/>
    </xf>
    <xf numFmtId="0" fontId="1" fillId="2" borderId="31" xfId="5" applyFont="1" applyFill="1" applyBorder="1" applyAlignment="1">
      <alignment horizontal="right" vertical="center" wrapText="1"/>
    </xf>
    <xf numFmtId="0" fontId="2" fillId="2" borderId="45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0" fontId="7" fillId="2" borderId="34" xfId="5" applyFont="1" applyFill="1" applyBorder="1" applyAlignment="1">
      <alignment horizontal="center" vertical="center" wrapText="1"/>
    </xf>
    <xf numFmtId="0" fontId="7" fillId="2" borderId="35" xfId="5" applyFont="1" applyFill="1" applyBorder="1" applyAlignment="1">
      <alignment horizontal="center" vertical="center" wrapText="1"/>
    </xf>
    <xf numFmtId="0" fontId="7" fillId="2" borderId="27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textRotation="90" wrapText="1"/>
    </xf>
    <xf numFmtId="0" fontId="4" fillId="2" borderId="30" xfId="5" applyFont="1" applyFill="1" applyBorder="1" applyAlignment="1">
      <alignment horizontal="center" textRotation="90" wrapText="1"/>
    </xf>
    <xf numFmtId="0" fontId="4" fillId="2" borderId="36" xfId="5" applyFont="1" applyFill="1" applyBorder="1" applyAlignment="1">
      <alignment horizontal="center" textRotation="90" wrapText="1"/>
    </xf>
    <xf numFmtId="0" fontId="1" fillId="2" borderId="32" xfId="5" applyFont="1" applyFill="1" applyBorder="1" applyAlignment="1">
      <alignment horizontal="center" wrapText="1"/>
    </xf>
    <xf numFmtId="0" fontId="1" fillId="2" borderId="33" xfId="5" applyFont="1" applyFill="1" applyBorder="1" applyAlignment="1">
      <alignment horizontal="center" wrapText="1"/>
    </xf>
    <xf numFmtId="0" fontId="1" fillId="2" borderId="43" xfId="5" applyFont="1" applyFill="1" applyBorder="1" applyAlignment="1">
      <alignment horizontal="center" vertical="center"/>
    </xf>
    <xf numFmtId="0" fontId="1" fillId="2" borderId="44" xfId="5" applyFont="1" applyFill="1" applyBorder="1" applyAlignment="1">
      <alignment horizontal="center" vertical="center"/>
    </xf>
    <xf numFmtId="0" fontId="1" fillId="2" borderId="32" xfId="5" applyFont="1" applyFill="1" applyBorder="1" applyAlignment="1">
      <alignment horizontal="center" vertical="center" textRotation="90" wrapText="1"/>
    </xf>
    <xf numFmtId="0" fontId="1" fillId="2" borderId="33" xfId="5" applyFont="1" applyFill="1" applyBorder="1" applyAlignment="1">
      <alignment horizontal="center" vertical="center" textRotation="90" wrapText="1"/>
    </xf>
    <xf numFmtId="0" fontId="1" fillId="2" borderId="20" xfId="5" applyFont="1" applyFill="1" applyBorder="1" applyAlignment="1">
      <alignment horizontal="center" vertical="center" textRotation="90" wrapText="1"/>
    </xf>
    <xf numFmtId="0" fontId="5" fillId="2" borderId="3" xfId="5" applyFill="1" applyBorder="1" applyAlignment="1">
      <alignment horizontal="left" vertical="center"/>
    </xf>
    <xf numFmtId="0" fontId="5" fillId="2" borderId="10" xfId="5" applyFill="1" applyBorder="1" applyAlignment="1">
      <alignment horizontal="left" vertical="center"/>
    </xf>
    <xf numFmtId="0" fontId="5" fillId="2" borderId="1" xfId="5" applyFill="1" applyBorder="1" applyAlignment="1">
      <alignment horizontal="left" vertical="center"/>
    </xf>
    <xf numFmtId="0" fontId="5" fillId="2" borderId="30" xfId="5" applyFill="1" applyBorder="1" applyAlignment="1">
      <alignment horizontal="left" vertical="center"/>
    </xf>
    <xf numFmtId="0" fontId="5" fillId="2" borderId="31" xfId="5" applyFill="1" applyBorder="1" applyAlignment="1">
      <alignment horizontal="left" vertical="center"/>
    </xf>
    <xf numFmtId="0" fontId="5" fillId="2" borderId="5" xfId="5" applyFill="1" applyBorder="1" applyAlignment="1">
      <alignment horizontal="left" vertical="center"/>
    </xf>
    <xf numFmtId="0" fontId="5" fillId="2" borderId="12" xfId="5" applyFill="1" applyBorder="1" applyAlignment="1">
      <alignment horizontal="left" vertical="center"/>
    </xf>
    <xf numFmtId="0" fontId="5" fillId="2" borderId="16" xfId="5" applyFill="1" applyBorder="1" applyAlignment="1">
      <alignment horizontal="left" vertical="center"/>
    </xf>
    <xf numFmtId="0" fontId="5" fillId="2" borderId="0" xfId="5" applyFill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5" fillId="2" borderId="0" xfId="5" applyFill="1" applyAlignment="1">
      <alignment horizontal="right"/>
    </xf>
    <xf numFmtId="0" fontId="5" fillId="2" borderId="60" xfId="5" applyFont="1" applyFill="1" applyBorder="1" applyAlignment="1">
      <alignment horizontal="left" vertical="center"/>
    </xf>
    <xf numFmtId="0" fontId="5" fillId="2" borderId="61" xfId="5" applyFont="1" applyFill="1" applyBorder="1" applyAlignment="1">
      <alignment horizontal="left" vertical="center"/>
    </xf>
    <xf numFmtId="0" fontId="5" fillId="2" borderId="62" xfId="5" applyFont="1" applyFill="1" applyBorder="1" applyAlignment="1">
      <alignment horizontal="left" vertical="center"/>
    </xf>
    <xf numFmtId="0" fontId="5" fillId="2" borderId="17" xfId="5" applyFill="1" applyBorder="1" applyAlignment="1">
      <alignment horizontal="center" vertical="center"/>
    </xf>
    <xf numFmtId="0" fontId="5" fillId="2" borderId="23" xfId="5" applyFill="1" applyBorder="1" applyAlignment="1">
      <alignment horizontal="center" vertical="center"/>
    </xf>
    <xf numFmtId="0" fontId="5" fillId="2" borderId="0" xfId="5" applyFont="1" applyFill="1" applyBorder="1" applyAlignment="1">
      <alignment horizontal="right"/>
    </xf>
    <xf numFmtId="0" fontId="5" fillId="2" borderId="10" xfId="5" applyFill="1" applyBorder="1" applyAlignment="1"/>
    <xf numFmtId="0" fontId="5" fillId="2" borderId="15" xfId="5" applyFont="1" applyFill="1" applyBorder="1" applyAlignment="1">
      <alignment horizontal="left" vertical="center"/>
    </xf>
    <xf numFmtId="0" fontId="5" fillId="2" borderId="16" xfId="5" applyFont="1" applyFill="1" applyBorder="1" applyAlignment="1">
      <alignment horizontal="left" vertical="center"/>
    </xf>
    <xf numFmtId="0" fontId="5" fillId="2" borderId="12" xfId="5" applyFont="1" applyFill="1" applyBorder="1" applyAlignment="1">
      <alignment horizontal="left" vertical="center"/>
    </xf>
    <xf numFmtId="0" fontId="5" fillId="2" borderId="4" xfId="5" applyFill="1" applyBorder="1" applyAlignment="1">
      <alignment horizontal="center" vertical="center"/>
    </xf>
    <xf numFmtId="0" fontId="5" fillId="2" borderId="6" xfId="5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textRotation="90"/>
    </xf>
    <xf numFmtId="0" fontId="1" fillId="2" borderId="4" xfId="5" applyFont="1" applyFill="1" applyBorder="1" applyAlignment="1">
      <alignment horizontal="center" vertical="center" textRotation="90"/>
    </xf>
    <xf numFmtId="0" fontId="4" fillId="2" borderId="46" xfId="5" applyFont="1" applyFill="1" applyBorder="1" applyAlignment="1">
      <alignment horizontal="center" vertical="center" textRotation="90" wrapText="1"/>
    </xf>
    <xf numFmtId="0" fontId="4" fillId="2" borderId="2" xfId="5" applyFont="1" applyFill="1" applyBorder="1" applyAlignment="1">
      <alignment horizontal="center" vertical="center" textRotation="90" wrapText="1"/>
    </xf>
    <xf numFmtId="0" fontId="1" fillId="2" borderId="30" xfId="5" applyFont="1" applyFill="1" applyBorder="1" applyAlignment="1">
      <alignment horizontal="center" vertical="center"/>
    </xf>
    <xf numFmtId="0" fontId="1" fillId="2" borderId="40" xfId="5" applyFont="1" applyFill="1" applyBorder="1" applyAlignment="1">
      <alignment horizontal="center" vertical="center"/>
    </xf>
    <xf numFmtId="0" fontId="1" fillId="2" borderId="3" xfId="5" applyFont="1" applyFill="1" applyBorder="1" applyAlignment="1">
      <alignment horizontal="center" vertical="center"/>
    </xf>
    <xf numFmtId="0" fontId="1" fillId="2" borderId="57" xfId="5" applyFont="1" applyFill="1" applyBorder="1" applyAlignment="1">
      <alignment horizontal="center" vertical="center"/>
    </xf>
    <xf numFmtId="0" fontId="5" fillId="2" borderId="2" xfId="5" applyFill="1" applyBorder="1" applyAlignment="1">
      <alignment horizontal="center" vertical="center"/>
    </xf>
    <xf numFmtId="0" fontId="5" fillId="2" borderId="58" xfId="5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/>
    </xf>
    <xf numFmtId="0" fontId="1" fillId="2" borderId="58" xfId="5" applyFont="1" applyFill="1" applyBorder="1" applyAlignment="1">
      <alignment horizontal="center" vertical="center"/>
    </xf>
    <xf numFmtId="0" fontId="1" fillId="2" borderId="59" xfId="5" applyFont="1" applyFill="1" applyBorder="1" applyAlignment="1">
      <alignment horizontal="center" vertical="center" wrapText="1"/>
    </xf>
    <xf numFmtId="0" fontId="1" fillId="2" borderId="8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textRotation="90" wrapText="1"/>
    </xf>
    <xf numFmtId="0" fontId="1" fillId="2" borderId="4" xfId="5" applyFont="1" applyFill="1" applyBorder="1" applyAlignment="1">
      <alignment horizontal="center" vertical="center" textRotation="90" wrapText="1"/>
    </xf>
    <xf numFmtId="0" fontId="1" fillId="2" borderId="46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32" xfId="5" applyFont="1" applyFill="1" applyBorder="1" applyAlignment="1">
      <alignment horizontal="center" vertical="center"/>
    </xf>
    <xf numFmtId="0" fontId="1" fillId="2" borderId="33" xfId="5" applyFont="1" applyFill="1" applyBorder="1" applyAlignment="1">
      <alignment horizontal="center" vertical="center"/>
    </xf>
    <xf numFmtId="0" fontId="1" fillId="2" borderId="54" xfId="5" applyFont="1" applyFill="1" applyBorder="1" applyAlignment="1">
      <alignment horizontal="center" vertical="center"/>
    </xf>
    <xf numFmtId="0" fontId="6" fillId="2" borderId="43" xfId="5" applyFont="1" applyFill="1" applyBorder="1" applyAlignment="1">
      <alignment horizontal="center"/>
    </xf>
    <xf numFmtId="0" fontId="6" fillId="2" borderId="44" xfId="5" applyFont="1" applyFill="1" applyBorder="1" applyAlignment="1">
      <alignment horizontal="center"/>
    </xf>
    <xf numFmtId="0" fontId="6" fillId="2" borderId="55" xfId="5" applyFont="1" applyFill="1" applyBorder="1" applyAlignment="1">
      <alignment horizontal="center"/>
    </xf>
    <xf numFmtId="0" fontId="1" fillId="2" borderId="37" xfId="5" applyFont="1" applyFill="1" applyBorder="1" applyAlignment="1">
      <alignment horizontal="center" vertical="center"/>
    </xf>
    <xf numFmtId="0" fontId="1" fillId="2" borderId="49" xfId="5" applyFont="1" applyFill="1" applyBorder="1" applyAlignment="1">
      <alignment horizontal="center" vertical="center"/>
    </xf>
    <xf numFmtId="0" fontId="1" fillId="2" borderId="50" xfId="5" applyFont="1" applyFill="1" applyBorder="1" applyAlignment="1">
      <alignment horizontal="center" vertical="center"/>
    </xf>
    <xf numFmtId="0" fontId="1" fillId="2" borderId="56" xfId="5" applyFont="1" applyFill="1" applyBorder="1" applyAlignment="1">
      <alignment horizontal="center" vertical="center"/>
    </xf>
    <xf numFmtId="0" fontId="1" fillId="2" borderId="10" xfId="5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1" fillId="2" borderId="4" xfId="5" applyFont="1" applyFill="1" applyBorder="1" applyAlignment="1">
      <alignment horizontal="center" vertical="center"/>
    </xf>
    <xf numFmtId="0" fontId="1" fillId="2" borderId="46" xfId="5" applyFont="1" applyFill="1" applyBorder="1" applyAlignment="1">
      <alignment horizontal="center" vertical="center" textRotation="90" wrapText="1"/>
    </xf>
    <xf numFmtId="0" fontId="2" fillId="2" borderId="10" xfId="5" applyFont="1" applyFill="1" applyBorder="1" applyAlignment="1">
      <alignment horizontal="center"/>
    </xf>
    <xf numFmtId="0" fontId="2" fillId="2" borderId="11" xfId="5" applyFont="1" applyFill="1" applyBorder="1" applyAlignment="1">
      <alignment horizontal="center"/>
    </xf>
    <xf numFmtId="0" fontId="1" fillId="2" borderId="0" xfId="5" applyFont="1" applyFill="1" applyAlignment="1">
      <alignment horizontal="right"/>
    </xf>
    <xf numFmtId="0" fontId="2" fillId="2" borderId="10" xfId="5" applyFont="1" applyFill="1" applyBorder="1" applyAlignment="1">
      <alignment horizontal="left"/>
    </xf>
    <xf numFmtId="0" fontId="10" fillId="2" borderId="0" xfId="5" applyFont="1" applyFill="1" applyAlignment="1">
      <alignment horizontal="left" vertical="center"/>
    </xf>
    <xf numFmtId="0" fontId="4" fillId="2" borderId="0" xfId="5" applyFont="1" applyFill="1" applyAlignment="1">
      <alignment horizontal="center"/>
    </xf>
    <xf numFmtId="0" fontId="1" fillId="2" borderId="0" xfId="5" applyFont="1" applyFill="1" applyBorder="1" applyAlignment="1">
      <alignment horizontal="center" vertical="top"/>
    </xf>
    <xf numFmtId="0" fontId="1" fillId="2" borderId="0" xfId="5" applyFont="1" applyFill="1" applyBorder="1" applyAlignment="1">
      <alignment horizontal="center" vertical="center"/>
    </xf>
    <xf numFmtId="0" fontId="1" fillId="2" borderId="31" xfId="5" applyFont="1" applyFill="1" applyBorder="1" applyAlignment="1">
      <alignment horizontal="center" vertical="center"/>
    </xf>
    <xf numFmtId="0" fontId="2" fillId="2" borderId="10" xfId="5" applyFont="1" applyFill="1" applyBorder="1" applyAlignment="1"/>
    <xf numFmtId="0" fontId="1" fillId="2" borderId="21" xfId="5" applyFont="1" applyFill="1" applyBorder="1" applyAlignment="1">
      <alignment horizontal="center"/>
    </xf>
    <xf numFmtId="0" fontId="1" fillId="2" borderId="64" xfId="5" applyFont="1" applyFill="1" applyBorder="1" applyAlignment="1">
      <alignment horizontal="center"/>
    </xf>
    <xf numFmtId="0" fontId="1" fillId="2" borderId="21" xfId="5" applyFont="1" applyFill="1" applyBorder="1" applyAlignment="1">
      <alignment horizontal="center" vertical="center"/>
    </xf>
    <xf numFmtId="0" fontId="1" fillId="2" borderId="2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horizontal="center" vertical="center"/>
    </xf>
    <xf numFmtId="0" fontId="1" fillId="2" borderId="14" xfId="5" applyFont="1" applyFill="1" applyBorder="1" applyAlignment="1">
      <alignment horizontal="center" vertical="center"/>
    </xf>
    <xf numFmtId="0" fontId="5" fillId="2" borderId="5" xfId="5" applyFill="1" applyBorder="1" applyAlignment="1">
      <alignment horizontal="center"/>
    </xf>
    <xf numFmtId="0" fontId="5" fillId="2" borderId="14" xfId="5" applyFill="1" applyBorder="1" applyAlignment="1">
      <alignment horizontal="center"/>
    </xf>
    <xf numFmtId="0" fontId="5" fillId="2" borderId="15" xfId="5" applyFill="1" applyBorder="1" applyAlignment="1">
      <alignment horizontal="left" indent="1"/>
    </xf>
    <xf numFmtId="0" fontId="5" fillId="2" borderId="16" xfId="5" applyFill="1" applyBorder="1" applyAlignment="1">
      <alignment horizontal="left" indent="1"/>
    </xf>
    <xf numFmtId="0" fontId="5" fillId="2" borderId="12" xfId="5" applyFill="1" applyBorder="1" applyAlignment="1">
      <alignment horizontal="left" indent="1"/>
    </xf>
    <xf numFmtId="49" fontId="1" fillId="2" borderId="15" xfId="5" applyNumberFormat="1" applyFont="1" applyFill="1" applyBorder="1" applyAlignment="1">
      <alignment horizontal="left"/>
    </xf>
    <xf numFmtId="49" fontId="1" fillId="2" borderId="16" xfId="5" applyNumberFormat="1" applyFont="1" applyFill="1" applyBorder="1" applyAlignment="1">
      <alignment horizontal="left"/>
    </xf>
    <xf numFmtId="49" fontId="1" fillId="2" borderId="12" xfId="5" applyNumberFormat="1" applyFont="1" applyFill="1" applyBorder="1" applyAlignment="1">
      <alignment horizontal="left"/>
    </xf>
    <xf numFmtId="0" fontId="5" fillId="2" borderId="18" xfId="5" applyFill="1" applyBorder="1" applyAlignment="1">
      <alignment horizontal="center"/>
    </xf>
    <xf numFmtId="0" fontId="5" fillId="2" borderId="63" xfId="5" applyFill="1" applyBorder="1" applyAlignment="1">
      <alignment horizontal="center"/>
    </xf>
    <xf numFmtId="0" fontId="9" fillId="2" borderId="10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49" fontId="5" fillId="2" borderId="60" xfId="5" applyNumberFormat="1" applyFont="1" applyFill="1" applyBorder="1" applyAlignment="1">
      <alignment horizontal="left" indent="1"/>
    </xf>
    <xf numFmtId="49" fontId="5" fillId="2" borderId="61" xfId="5" applyNumberFormat="1" applyFont="1" applyFill="1" applyBorder="1" applyAlignment="1">
      <alignment horizontal="left" indent="1"/>
    </xf>
    <xf numFmtId="49" fontId="5" fillId="2" borderId="62" xfId="5" applyNumberFormat="1" applyFont="1" applyFill="1" applyBorder="1" applyAlignment="1">
      <alignment horizontal="left" indent="1"/>
    </xf>
    <xf numFmtId="49" fontId="5" fillId="2" borderId="15" xfId="5" applyNumberFormat="1" applyFont="1" applyFill="1" applyBorder="1" applyAlignment="1">
      <alignment horizontal="left"/>
    </xf>
    <xf numFmtId="49" fontId="5" fillId="2" borderId="16" xfId="5" applyNumberFormat="1" applyFont="1" applyFill="1" applyBorder="1" applyAlignment="1">
      <alignment horizontal="left"/>
    </xf>
    <xf numFmtId="49" fontId="5" fillId="2" borderId="12" xfId="5" applyNumberFormat="1" applyFont="1" applyFill="1" applyBorder="1" applyAlignment="1">
      <alignment horizontal="left"/>
    </xf>
    <xf numFmtId="0" fontId="5" fillId="2" borderId="15" xfId="5" applyFill="1" applyBorder="1" applyAlignment="1">
      <alignment horizontal="left"/>
    </xf>
    <xf numFmtId="0" fontId="5" fillId="2" borderId="16" xfId="5" applyFill="1" applyBorder="1" applyAlignment="1">
      <alignment horizontal="left"/>
    </xf>
    <xf numFmtId="0" fontId="5" fillId="2" borderId="12" xfId="5" applyFill="1" applyBorder="1" applyAlignment="1">
      <alignment horizontal="left"/>
    </xf>
    <xf numFmtId="0" fontId="5" fillId="2" borderId="15" xfId="5" applyFont="1" applyFill="1" applyBorder="1" applyAlignment="1">
      <alignment horizontal="left"/>
    </xf>
    <xf numFmtId="0" fontId="5" fillId="2" borderId="16" xfId="5" applyFont="1" applyFill="1" applyBorder="1" applyAlignment="1">
      <alignment horizontal="left"/>
    </xf>
    <xf numFmtId="0" fontId="5" fillId="2" borderId="12" xfId="5" applyFont="1" applyFill="1" applyBorder="1" applyAlignment="1">
      <alignment horizontal="left"/>
    </xf>
    <xf numFmtId="49" fontId="5" fillId="2" borderId="15" xfId="5" applyNumberFormat="1" applyFill="1" applyBorder="1" applyAlignment="1">
      <alignment horizontal="left"/>
    </xf>
    <xf numFmtId="49" fontId="5" fillId="2" borderId="16" xfId="5" applyNumberFormat="1" applyFill="1" applyBorder="1" applyAlignment="1">
      <alignment horizontal="left"/>
    </xf>
    <xf numFmtId="49" fontId="5" fillId="2" borderId="12" xfId="5" applyNumberFormat="1" applyFill="1" applyBorder="1" applyAlignment="1">
      <alignment horizontal="left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1"/>
  <sheetViews>
    <sheetView tabSelected="1"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K12" sqref="K12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43" t="s">
        <v>96</v>
      </c>
      <c r="B1" s="143"/>
      <c r="C1" s="86"/>
      <c r="D1" s="1"/>
      <c r="E1" s="144" t="s">
        <v>1</v>
      </c>
      <c r="F1" s="144"/>
      <c r="G1" s="144"/>
      <c r="H1" s="144"/>
      <c r="I1" s="144"/>
      <c r="J1" s="144"/>
      <c r="K1" s="144"/>
      <c r="L1" s="144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45" t="s">
        <v>98</v>
      </c>
      <c r="C2" s="146"/>
      <c r="D2" s="1"/>
      <c r="E2" s="148" t="s">
        <v>2</v>
      </c>
      <c r="F2" s="148"/>
      <c r="G2" s="148"/>
      <c r="H2" s="148"/>
      <c r="I2" s="148"/>
      <c r="J2" s="148"/>
      <c r="K2" s="148"/>
      <c r="L2" s="148"/>
      <c r="M2" s="149"/>
      <c r="N2" s="149"/>
      <c r="O2" s="149"/>
      <c r="P2" s="149"/>
      <c r="Q2" s="149"/>
      <c r="R2" s="149"/>
      <c r="S2" s="149"/>
      <c r="T2" s="149"/>
    </row>
    <row r="3" spans="1:22" ht="15" customHeight="1" x14ac:dyDescent="0.2">
      <c r="A3" s="2"/>
      <c r="B3" s="145"/>
      <c r="C3" s="147"/>
      <c r="D3" s="2"/>
      <c r="E3" s="148" t="s">
        <v>99</v>
      </c>
      <c r="F3" s="148"/>
      <c r="G3" s="148"/>
      <c r="H3" s="148"/>
      <c r="I3" s="148"/>
      <c r="J3" s="148"/>
      <c r="K3" s="148"/>
      <c r="L3" s="148"/>
      <c r="M3" s="150"/>
      <c r="N3" s="150"/>
      <c r="O3" s="150"/>
      <c r="P3" s="150"/>
      <c r="Q3" s="150"/>
      <c r="R3" s="150"/>
      <c r="S3" s="150"/>
      <c r="T3" s="150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83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45" t="s">
        <v>100</v>
      </c>
      <c r="C5" s="151"/>
      <c r="D5" s="153" t="s">
        <v>197</v>
      </c>
      <c r="E5" s="154"/>
      <c r="F5" s="155"/>
      <c r="G5" s="155"/>
      <c r="H5" s="155"/>
      <c r="I5" s="155"/>
      <c r="J5" s="155"/>
      <c r="K5" s="155"/>
      <c r="L5" s="157" t="s">
        <v>101</v>
      </c>
      <c r="M5" s="158"/>
      <c r="N5" s="70"/>
      <c r="O5" s="2"/>
      <c r="P5" s="2"/>
      <c r="Q5" s="87" t="s">
        <v>163</v>
      </c>
      <c r="R5" s="150"/>
      <c r="S5" s="150"/>
      <c r="T5" s="150"/>
    </row>
    <row r="6" spans="1:22" ht="12.75" customHeight="1" x14ac:dyDescent="0.2">
      <c r="A6" s="2"/>
      <c r="B6" s="145"/>
      <c r="C6" s="152"/>
      <c r="D6" s="153"/>
      <c r="E6" s="154"/>
      <c r="F6" s="156"/>
      <c r="G6" s="156"/>
      <c r="H6" s="156"/>
      <c r="I6" s="156"/>
      <c r="J6" s="156"/>
      <c r="K6" s="156"/>
      <c r="L6" s="157"/>
      <c r="M6" s="159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17" t="s">
        <v>7</v>
      </c>
      <c r="B9" s="126" t="s">
        <v>10</v>
      </c>
      <c r="C9" s="127"/>
      <c r="D9" s="138"/>
      <c r="E9" s="117" t="s">
        <v>103</v>
      </c>
      <c r="F9" s="91" t="s">
        <v>18</v>
      </c>
      <c r="G9" s="117" t="s">
        <v>175</v>
      </c>
      <c r="H9" s="160" t="s">
        <v>104</v>
      </c>
      <c r="I9" s="163" t="s">
        <v>215</v>
      </c>
      <c r="J9" s="166" t="s">
        <v>105</v>
      </c>
      <c r="K9" s="170" t="s">
        <v>106</v>
      </c>
      <c r="L9" s="126" t="s">
        <v>161</v>
      </c>
      <c r="M9" s="138"/>
      <c r="N9" s="168" t="s">
        <v>107</v>
      </c>
      <c r="O9" s="169"/>
      <c r="P9" s="169"/>
      <c r="Q9" s="126" t="s">
        <v>176</v>
      </c>
      <c r="R9" s="127"/>
      <c r="S9" s="128"/>
      <c r="T9" s="135" t="s">
        <v>162</v>
      </c>
      <c r="U9" s="182" t="s">
        <v>212</v>
      </c>
      <c r="V9" s="183"/>
    </row>
    <row r="10" spans="1:22" ht="24.95" customHeight="1" x14ac:dyDescent="0.2">
      <c r="A10" s="118"/>
      <c r="B10" s="129"/>
      <c r="C10" s="130"/>
      <c r="D10" s="139"/>
      <c r="E10" s="118"/>
      <c r="F10" s="141" t="s">
        <v>206</v>
      </c>
      <c r="G10" s="118"/>
      <c r="H10" s="161"/>
      <c r="I10" s="164"/>
      <c r="J10" s="167"/>
      <c r="K10" s="171"/>
      <c r="L10" s="129"/>
      <c r="M10" s="139"/>
      <c r="N10" s="120" t="s">
        <v>108</v>
      </c>
      <c r="O10" s="122" t="s">
        <v>109</v>
      </c>
      <c r="P10" s="124" t="s">
        <v>110</v>
      </c>
      <c r="Q10" s="129"/>
      <c r="R10" s="130"/>
      <c r="S10" s="131"/>
      <c r="T10" s="136"/>
      <c r="U10" s="184" t="s">
        <v>213</v>
      </c>
      <c r="V10" s="186" t="s">
        <v>214</v>
      </c>
    </row>
    <row r="11" spans="1:22" ht="39" customHeight="1" thickBot="1" x14ac:dyDescent="0.25">
      <c r="A11" s="119"/>
      <c r="B11" s="132"/>
      <c r="C11" s="133"/>
      <c r="D11" s="140"/>
      <c r="E11" s="119"/>
      <c r="F11" s="142"/>
      <c r="G11" s="119"/>
      <c r="H11" s="162"/>
      <c r="I11" s="165"/>
      <c r="J11" s="92" t="s">
        <v>111</v>
      </c>
      <c r="K11" s="172"/>
      <c r="L11" s="132"/>
      <c r="M11" s="140"/>
      <c r="N11" s="121"/>
      <c r="O11" s="123"/>
      <c r="P11" s="125"/>
      <c r="Q11" s="132"/>
      <c r="R11" s="133"/>
      <c r="S11" s="134"/>
      <c r="T11" s="137"/>
      <c r="U11" s="185"/>
      <c r="V11" s="187"/>
    </row>
    <row r="12" spans="1:22" ht="30" customHeight="1" x14ac:dyDescent="0.2">
      <c r="A12" s="82" t="str">
        <f>IF(B12="","",1)</f>
        <v/>
      </c>
      <c r="B12" s="173"/>
      <c r="C12" s="174"/>
      <c r="D12" s="175"/>
      <c r="E12" s="82"/>
      <c r="F12" s="93"/>
      <c r="G12" s="82"/>
      <c r="H12" s="82"/>
      <c r="I12" s="93"/>
      <c r="J12" s="33"/>
      <c r="K12" s="34"/>
      <c r="L12" s="176"/>
      <c r="M12" s="177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82" t="str">
        <f>IF(B13="","",A12+1)</f>
        <v/>
      </c>
      <c r="B13" s="173"/>
      <c r="C13" s="174"/>
      <c r="D13" s="175"/>
      <c r="E13" s="82"/>
      <c r="F13" s="93"/>
      <c r="G13" s="82"/>
      <c r="H13" s="82"/>
      <c r="I13" s="93"/>
      <c r="J13" s="33"/>
      <c r="K13" s="34"/>
      <c r="L13" s="178"/>
      <c r="M13" s="179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82" t="str">
        <f t="shared" ref="A14:A77" si="0">IF(B14="","",A13+1)</f>
        <v/>
      </c>
      <c r="B14" s="173"/>
      <c r="C14" s="174"/>
      <c r="D14" s="175"/>
      <c r="E14" s="82"/>
      <c r="F14" s="93"/>
      <c r="G14" s="82"/>
      <c r="H14" s="82"/>
      <c r="I14" s="93"/>
      <c r="J14" s="33"/>
      <c r="K14" s="34"/>
      <c r="L14" s="178"/>
      <c r="M14" s="179"/>
      <c r="N14" s="5" t="str">
        <f t="shared" ref="N14:N76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82" t="str">
        <f t="shared" si="0"/>
        <v/>
      </c>
      <c r="B15" s="173"/>
      <c r="C15" s="174"/>
      <c r="D15" s="175"/>
      <c r="E15" s="82"/>
      <c r="F15" s="93"/>
      <c r="G15" s="82"/>
      <c r="H15" s="82"/>
      <c r="I15" s="93"/>
      <c r="J15" s="33"/>
      <c r="K15" s="34"/>
      <c r="L15" s="178"/>
      <c r="M15" s="179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82" t="str">
        <f t="shared" si="0"/>
        <v/>
      </c>
      <c r="B16" s="173"/>
      <c r="C16" s="174"/>
      <c r="D16" s="175"/>
      <c r="E16" s="82"/>
      <c r="F16" s="93"/>
      <c r="G16" s="82"/>
      <c r="H16" s="82"/>
      <c r="I16" s="93"/>
      <c r="J16" s="33"/>
      <c r="K16" s="34"/>
      <c r="L16" s="178"/>
      <c r="M16" s="179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82" t="str">
        <f t="shared" si="0"/>
        <v/>
      </c>
      <c r="B17" s="173"/>
      <c r="C17" s="174"/>
      <c r="D17" s="175"/>
      <c r="E17" s="82"/>
      <c r="F17" s="93"/>
      <c r="G17" s="82"/>
      <c r="H17" s="82"/>
      <c r="I17" s="93"/>
      <c r="J17" s="33"/>
      <c r="K17" s="34"/>
      <c r="L17" s="178"/>
      <c r="M17" s="179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82" t="str">
        <f t="shared" si="0"/>
        <v/>
      </c>
      <c r="B18" s="173"/>
      <c r="C18" s="174"/>
      <c r="D18" s="175"/>
      <c r="E18" s="82"/>
      <c r="F18" s="93"/>
      <c r="G18" s="82"/>
      <c r="H18" s="82"/>
      <c r="I18" s="93"/>
      <c r="J18" s="33"/>
      <c r="K18" s="34"/>
      <c r="L18" s="178"/>
      <c r="M18" s="179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82" t="str">
        <f t="shared" si="0"/>
        <v/>
      </c>
      <c r="B19" s="173"/>
      <c r="C19" s="174"/>
      <c r="D19" s="175"/>
      <c r="E19" s="82"/>
      <c r="F19" s="93"/>
      <c r="G19" s="82"/>
      <c r="H19" s="82"/>
      <c r="I19" s="93"/>
      <c r="J19" s="33"/>
      <c r="K19" s="34"/>
      <c r="L19" s="178"/>
      <c r="M19" s="179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82" t="str">
        <f t="shared" si="0"/>
        <v/>
      </c>
      <c r="B20" s="173"/>
      <c r="C20" s="174"/>
      <c r="D20" s="175"/>
      <c r="E20" s="82"/>
      <c r="F20" s="93"/>
      <c r="G20" s="82"/>
      <c r="H20" s="82"/>
      <c r="I20" s="93"/>
      <c r="J20" s="33"/>
      <c r="K20" s="34"/>
      <c r="L20" s="178"/>
      <c r="M20" s="179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82" t="str">
        <f t="shared" si="0"/>
        <v/>
      </c>
      <c r="B21" s="173"/>
      <c r="C21" s="174"/>
      <c r="D21" s="175"/>
      <c r="E21" s="82"/>
      <c r="F21" s="93"/>
      <c r="G21" s="82"/>
      <c r="H21" s="82"/>
      <c r="I21" s="93"/>
      <c r="J21" s="33"/>
      <c r="K21" s="34"/>
      <c r="L21" s="178"/>
      <c r="M21" s="179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82" t="str">
        <f t="shared" si="0"/>
        <v/>
      </c>
      <c r="B22" s="173"/>
      <c r="C22" s="174"/>
      <c r="D22" s="175"/>
      <c r="E22" s="82"/>
      <c r="F22" s="93"/>
      <c r="G22" s="82"/>
      <c r="H22" s="82"/>
      <c r="I22" s="93"/>
      <c r="J22" s="33"/>
      <c r="K22" s="34"/>
      <c r="L22" s="178"/>
      <c r="M22" s="179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82" t="str">
        <f t="shared" si="0"/>
        <v/>
      </c>
      <c r="B23" s="173"/>
      <c r="C23" s="174"/>
      <c r="D23" s="175"/>
      <c r="E23" s="82"/>
      <c r="F23" s="93"/>
      <c r="G23" s="82"/>
      <c r="H23" s="82"/>
      <c r="I23" s="93"/>
      <c r="J23" s="33"/>
      <c r="K23" s="34"/>
      <c r="L23" s="178"/>
      <c r="M23" s="179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82" t="str">
        <f t="shared" si="0"/>
        <v/>
      </c>
      <c r="B24" s="173"/>
      <c r="C24" s="174"/>
      <c r="D24" s="175"/>
      <c r="E24" s="82"/>
      <c r="F24" s="93"/>
      <c r="G24" s="82"/>
      <c r="H24" s="82"/>
      <c r="I24" s="93"/>
      <c r="J24" s="33"/>
      <c r="K24" s="34"/>
      <c r="L24" s="178"/>
      <c r="M24" s="179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82" t="str">
        <f t="shared" si="0"/>
        <v/>
      </c>
      <c r="B25" s="173"/>
      <c r="C25" s="174"/>
      <c r="D25" s="175"/>
      <c r="E25" s="82"/>
      <c r="F25" s="93"/>
      <c r="G25" s="82"/>
      <c r="H25" s="82"/>
      <c r="I25" s="93"/>
      <c r="J25" s="33"/>
      <c r="K25" s="34"/>
      <c r="L25" s="178"/>
      <c r="M25" s="179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82" t="str">
        <f t="shared" si="0"/>
        <v/>
      </c>
      <c r="B26" s="173"/>
      <c r="C26" s="174"/>
      <c r="D26" s="175"/>
      <c r="E26" s="82"/>
      <c r="F26" s="93"/>
      <c r="G26" s="82"/>
      <c r="H26" s="82"/>
      <c r="I26" s="93"/>
      <c r="J26" s="33"/>
      <c r="K26" s="34"/>
      <c r="L26" s="178"/>
      <c r="M26" s="179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82" t="str">
        <f t="shared" si="0"/>
        <v/>
      </c>
      <c r="B27" s="173"/>
      <c r="C27" s="174"/>
      <c r="D27" s="175"/>
      <c r="E27" s="82"/>
      <c r="F27" s="93"/>
      <c r="G27" s="82"/>
      <c r="H27" s="82"/>
      <c r="I27" s="93"/>
      <c r="J27" s="33"/>
      <c r="K27" s="34"/>
      <c r="L27" s="178"/>
      <c r="M27" s="179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82" t="str">
        <f t="shared" si="0"/>
        <v/>
      </c>
      <c r="B28" s="173"/>
      <c r="C28" s="174"/>
      <c r="D28" s="175"/>
      <c r="E28" s="82"/>
      <c r="F28" s="93"/>
      <c r="G28" s="82"/>
      <c r="H28" s="82"/>
      <c r="I28" s="93"/>
      <c r="J28" s="33"/>
      <c r="K28" s="34"/>
      <c r="L28" s="178"/>
      <c r="M28" s="179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82" t="str">
        <f t="shared" si="0"/>
        <v/>
      </c>
      <c r="B29" s="173"/>
      <c r="C29" s="174"/>
      <c r="D29" s="175"/>
      <c r="E29" s="82"/>
      <c r="F29" s="93"/>
      <c r="G29" s="82"/>
      <c r="H29" s="82"/>
      <c r="I29" s="93"/>
      <c r="J29" s="33"/>
      <c r="K29" s="34"/>
      <c r="L29" s="178"/>
      <c r="M29" s="179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82" t="str">
        <f t="shared" si="0"/>
        <v/>
      </c>
      <c r="B30" s="173"/>
      <c r="C30" s="174"/>
      <c r="D30" s="175"/>
      <c r="E30" s="82"/>
      <c r="F30" s="93"/>
      <c r="G30" s="82"/>
      <c r="H30" s="82"/>
      <c r="I30" s="93"/>
      <c r="J30" s="33"/>
      <c r="K30" s="34"/>
      <c r="L30" s="178"/>
      <c r="M30" s="179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82" t="str">
        <f t="shared" si="0"/>
        <v/>
      </c>
      <c r="B31" s="173"/>
      <c r="C31" s="174"/>
      <c r="D31" s="175"/>
      <c r="E31" s="82"/>
      <c r="F31" s="93"/>
      <c r="G31" s="82"/>
      <c r="H31" s="82"/>
      <c r="I31" s="93"/>
      <c r="J31" s="33"/>
      <c r="K31" s="34"/>
      <c r="L31" s="178"/>
      <c r="M31" s="179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82" t="str">
        <f t="shared" si="0"/>
        <v/>
      </c>
      <c r="B32" s="173"/>
      <c r="C32" s="174"/>
      <c r="D32" s="175"/>
      <c r="E32" s="82"/>
      <c r="F32" s="93"/>
      <c r="G32" s="82"/>
      <c r="H32" s="82"/>
      <c r="I32" s="93"/>
      <c r="J32" s="33"/>
      <c r="K32" s="34"/>
      <c r="L32" s="178"/>
      <c r="M32" s="179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82" t="str">
        <f t="shared" si="0"/>
        <v/>
      </c>
      <c r="B33" s="173"/>
      <c r="C33" s="174"/>
      <c r="D33" s="175"/>
      <c r="E33" s="82"/>
      <c r="F33" s="93"/>
      <c r="G33" s="82"/>
      <c r="H33" s="82"/>
      <c r="I33" s="93"/>
      <c r="J33" s="33"/>
      <c r="K33" s="34"/>
      <c r="L33" s="178"/>
      <c r="M33" s="179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82" t="str">
        <f t="shared" si="0"/>
        <v/>
      </c>
      <c r="B34" s="173"/>
      <c r="C34" s="174"/>
      <c r="D34" s="175"/>
      <c r="E34" s="82"/>
      <c r="F34" s="93"/>
      <c r="G34" s="82"/>
      <c r="H34" s="82"/>
      <c r="I34" s="93"/>
      <c r="J34" s="33"/>
      <c r="K34" s="34"/>
      <c r="L34" s="178"/>
      <c r="M34" s="179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82" t="str">
        <f t="shared" si="0"/>
        <v/>
      </c>
      <c r="B35" s="173"/>
      <c r="C35" s="174"/>
      <c r="D35" s="175"/>
      <c r="E35" s="82"/>
      <c r="F35" s="93"/>
      <c r="G35" s="82"/>
      <c r="H35" s="82"/>
      <c r="I35" s="93"/>
      <c r="J35" s="33"/>
      <c r="K35" s="34"/>
      <c r="L35" s="178"/>
      <c r="M35" s="179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82" t="str">
        <f t="shared" si="0"/>
        <v/>
      </c>
      <c r="B36" s="173"/>
      <c r="C36" s="174"/>
      <c r="D36" s="175"/>
      <c r="E36" s="82"/>
      <c r="F36" s="93"/>
      <c r="G36" s="82"/>
      <c r="H36" s="82"/>
      <c r="I36" s="93"/>
      <c r="J36" s="33"/>
      <c r="K36" s="34"/>
      <c r="L36" s="178"/>
      <c r="M36" s="179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82" t="str">
        <f t="shared" si="0"/>
        <v/>
      </c>
      <c r="B37" s="173"/>
      <c r="C37" s="174"/>
      <c r="D37" s="175"/>
      <c r="E37" s="82"/>
      <c r="F37" s="93"/>
      <c r="G37" s="82"/>
      <c r="H37" s="82"/>
      <c r="I37" s="93"/>
      <c r="J37" s="33"/>
      <c r="K37" s="34"/>
      <c r="L37" s="178"/>
      <c r="M37" s="179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82" t="str">
        <f t="shared" si="0"/>
        <v/>
      </c>
      <c r="B38" s="173"/>
      <c r="C38" s="174"/>
      <c r="D38" s="175"/>
      <c r="E38" s="82"/>
      <c r="F38" s="93"/>
      <c r="G38" s="82"/>
      <c r="H38" s="82"/>
      <c r="I38" s="93"/>
      <c r="J38" s="33"/>
      <c r="K38" s="34"/>
      <c r="L38" s="178"/>
      <c r="M38" s="179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82" t="str">
        <f t="shared" si="0"/>
        <v/>
      </c>
      <c r="B39" s="173"/>
      <c r="C39" s="174"/>
      <c r="D39" s="175"/>
      <c r="E39" s="82"/>
      <c r="F39" s="93"/>
      <c r="G39" s="82"/>
      <c r="H39" s="82"/>
      <c r="I39" s="93"/>
      <c r="J39" s="33"/>
      <c r="K39" s="34"/>
      <c r="L39" s="178"/>
      <c r="M39" s="179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82" t="str">
        <f t="shared" si="0"/>
        <v/>
      </c>
      <c r="B40" s="173"/>
      <c r="C40" s="174"/>
      <c r="D40" s="175"/>
      <c r="E40" s="82"/>
      <c r="F40" s="93"/>
      <c r="G40" s="82"/>
      <c r="H40" s="82"/>
      <c r="I40" s="93"/>
      <c r="J40" s="33"/>
      <c r="K40" s="34"/>
      <c r="L40" s="178"/>
      <c r="M40" s="179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82" t="str">
        <f t="shared" si="0"/>
        <v/>
      </c>
      <c r="B41" s="173"/>
      <c r="C41" s="174"/>
      <c r="D41" s="175"/>
      <c r="E41" s="82"/>
      <c r="F41" s="93"/>
      <c r="G41" s="82"/>
      <c r="H41" s="82"/>
      <c r="I41" s="93"/>
      <c r="J41" s="33"/>
      <c r="K41" s="34"/>
      <c r="L41" s="178"/>
      <c r="M41" s="179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82" t="str">
        <f t="shared" si="0"/>
        <v/>
      </c>
      <c r="B42" s="173"/>
      <c r="C42" s="174"/>
      <c r="D42" s="175"/>
      <c r="E42" s="82"/>
      <c r="F42" s="93"/>
      <c r="G42" s="82"/>
      <c r="H42" s="82"/>
      <c r="I42" s="93"/>
      <c r="J42" s="33"/>
      <c r="K42" s="34"/>
      <c r="L42" s="178"/>
      <c r="M42" s="179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82" t="str">
        <f t="shared" si="0"/>
        <v/>
      </c>
      <c r="B43" s="173"/>
      <c r="C43" s="174"/>
      <c r="D43" s="175"/>
      <c r="E43" s="82"/>
      <c r="F43" s="93"/>
      <c r="G43" s="82"/>
      <c r="H43" s="82"/>
      <c r="I43" s="93"/>
      <c r="J43" s="33"/>
      <c r="K43" s="34"/>
      <c r="L43" s="178"/>
      <c r="M43" s="179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82" t="str">
        <f t="shared" si="0"/>
        <v/>
      </c>
      <c r="B44" s="173"/>
      <c r="C44" s="174"/>
      <c r="D44" s="175"/>
      <c r="E44" s="82"/>
      <c r="F44" s="93"/>
      <c r="G44" s="82"/>
      <c r="H44" s="82"/>
      <c r="I44" s="93"/>
      <c r="J44" s="33"/>
      <c r="K44" s="34"/>
      <c r="L44" s="178"/>
      <c r="M44" s="179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82" t="str">
        <f t="shared" si="0"/>
        <v/>
      </c>
      <c r="B45" s="173"/>
      <c r="C45" s="174"/>
      <c r="D45" s="175"/>
      <c r="E45" s="82"/>
      <c r="F45" s="93"/>
      <c r="G45" s="82"/>
      <c r="H45" s="82"/>
      <c r="I45" s="93"/>
      <c r="J45" s="33"/>
      <c r="K45" s="34"/>
      <c r="L45" s="178"/>
      <c r="M45" s="179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82" t="str">
        <f t="shared" si="0"/>
        <v/>
      </c>
      <c r="B46" s="173"/>
      <c r="C46" s="174"/>
      <c r="D46" s="175"/>
      <c r="E46" s="82"/>
      <c r="F46" s="93"/>
      <c r="G46" s="82"/>
      <c r="H46" s="82"/>
      <c r="I46" s="93"/>
      <c r="J46" s="33"/>
      <c r="K46" s="34"/>
      <c r="L46" s="178"/>
      <c r="M46" s="179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82" t="str">
        <f t="shared" si="0"/>
        <v/>
      </c>
      <c r="B47" s="173"/>
      <c r="C47" s="174"/>
      <c r="D47" s="175"/>
      <c r="E47" s="82"/>
      <c r="F47" s="93"/>
      <c r="G47" s="82"/>
      <c r="H47" s="82"/>
      <c r="I47" s="93"/>
      <c r="J47" s="33"/>
      <c r="K47" s="34"/>
      <c r="L47" s="178"/>
      <c r="M47" s="179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82" t="str">
        <f t="shared" si="0"/>
        <v/>
      </c>
      <c r="B48" s="173"/>
      <c r="C48" s="174"/>
      <c r="D48" s="175"/>
      <c r="E48" s="82"/>
      <c r="F48" s="93"/>
      <c r="G48" s="82"/>
      <c r="H48" s="82"/>
      <c r="I48" s="93"/>
      <c r="J48" s="33"/>
      <c r="K48" s="34"/>
      <c r="L48" s="178"/>
      <c r="M48" s="179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82" t="str">
        <f t="shared" si="0"/>
        <v/>
      </c>
      <c r="B49" s="173"/>
      <c r="C49" s="174"/>
      <c r="D49" s="175"/>
      <c r="E49" s="82"/>
      <c r="F49" s="93"/>
      <c r="G49" s="82"/>
      <c r="H49" s="82"/>
      <c r="I49" s="93"/>
      <c r="J49" s="33"/>
      <c r="K49" s="34"/>
      <c r="L49" s="178"/>
      <c r="M49" s="179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82" t="str">
        <f t="shared" si="0"/>
        <v/>
      </c>
      <c r="B50" s="173"/>
      <c r="C50" s="174"/>
      <c r="D50" s="175"/>
      <c r="E50" s="82"/>
      <c r="F50" s="93"/>
      <c r="G50" s="82"/>
      <c r="H50" s="82"/>
      <c r="I50" s="93"/>
      <c r="J50" s="33"/>
      <c r="K50" s="34"/>
      <c r="L50" s="178"/>
      <c r="M50" s="179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82" t="str">
        <f t="shared" si="0"/>
        <v/>
      </c>
      <c r="B51" s="173"/>
      <c r="C51" s="174"/>
      <c r="D51" s="175"/>
      <c r="E51" s="82"/>
      <c r="F51" s="93"/>
      <c r="G51" s="82"/>
      <c r="H51" s="82"/>
      <c r="I51" s="93"/>
      <c r="J51" s="33"/>
      <c r="K51" s="34"/>
      <c r="L51" s="178"/>
      <c r="M51" s="179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82" t="str">
        <f t="shared" si="0"/>
        <v/>
      </c>
      <c r="B52" s="173"/>
      <c r="C52" s="174"/>
      <c r="D52" s="175"/>
      <c r="E52" s="82"/>
      <c r="F52" s="93"/>
      <c r="G52" s="82"/>
      <c r="H52" s="82"/>
      <c r="I52" s="93"/>
      <c r="J52" s="33"/>
      <c r="K52" s="34"/>
      <c r="L52" s="178"/>
      <c r="M52" s="179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82" t="str">
        <f t="shared" si="0"/>
        <v/>
      </c>
      <c r="B53" s="173"/>
      <c r="C53" s="174"/>
      <c r="D53" s="175"/>
      <c r="E53" s="82"/>
      <c r="F53" s="93"/>
      <c r="G53" s="82"/>
      <c r="H53" s="82"/>
      <c r="I53" s="93"/>
      <c r="J53" s="33"/>
      <c r="K53" s="34"/>
      <c r="L53" s="178"/>
      <c r="M53" s="179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82" t="str">
        <f t="shared" si="0"/>
        <v/>
      </c>
      <c r="B54" s="173"/>
      <c r="C54" s="174"/>
      <c r="D54" s="175"/>
      <c r="E54" s="82"/>
      <c r="F54" s="93"/>
      <c r="G54" s="82"/>
      <c r="H54" s="82"/>
      <c r="I54" s="93"/>
      <c r="J54" s="33"/>
      <c r="K54" s="34"/>
      <c r="L54" s="178"/>
      <c r="M54" s="179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82" t="str">
        <f t="shared" si="0"/>
        <v/>
      </c>
      <c r="B55" s="173"/>
      <c r="C55" s="174"/>
      <c r="D55" s="175"/>
      <c r="E55" s="82"/>
      <c r="F55" s="93"/>
      <c r="G55" s="82"/>
      <c r="H55" s="82"/>
      <c r="I55" s="93"/>
      <c r="J55" s="33"/>
      <c r="K55" s="34"/>
      <c r="L55" s="178"/>
      <c r="M55" s="179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82" t="str">
        <f t="shared" si="0"/>
        <v/>
      </c>
      <c r="B56" s="173"/>
      <c r="C56" s="174"/>
      <c r="D56" s="175"/>
      <c r="E56" s="82"/>
      <c r="F56" s="93"/>
      <c r="G56" s="82"/>
      <c r="H56" s="82"/>
      <c r="I56" s="93"/>
      <c r="J56" s="33"/>
      <c r="K56" s="34"/>
      <c r="L56" s="178"/>
      <c r="M56" s="179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82" t="str">
        <f t="shared" si="0"/>
        <v/>
      </c>
      <c r="B57" s="173"/>
      <c r="C57" s="174"/>
      <c r="D57" s="175"/>
      <c r="E57" s="82"/>
      <c r="F57" s="93"/>
      <c r="G57" s="82"/>
      <c r="H57" s="82"/>
      <c r="I57" s="93"/>
      <c r="J57" s="33"/>
      <c r="K57" s="34"/>
      <c r="L57" s="178"/>
      <c r="M57" s="179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82" t="str">
        <f t="shared" si="0"/>
        <v/>
      </c>
      <c r="B58" s="173"/>
      <c r="C58" s="174"/>
      <c r="D58" s="175"/>
      <c r="E58" s="82"/>
      <c r="F58" s="93"/>
      <c r="G58" s="82"/>
      <c r="H58" s="82"/>
      <c r="I58" s="93"/>
      <c r="J58" s="33"/>
      <c r="K58" s="34"/>
      <c r="L58" s="178"/>
      <c r="M58" s="179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82" t="str">
        <f t="shared" si="0"/>
        <v/>
      </c>
      <c r="B59" s="173"/>
      <c r="C59" s="174"/>
      <c r="D59" s="175"/>
      <c r="E59" s="82"/>
      <c r="F59" s="93"/>
      <c r="G59" s="82"/>
      <c r="H59" s="82"/>
      <c r="I59" s="93"/>
      <c r="J59" s="33"/>
      <c r="K59" s="34"/>
      <c r="L59" s="178"/>
      <c r="M59" s="179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82" t="str">
        <f t="shared" si="0"/>
        <v/>
      </c>
      <c r="B60" s="173"/>
      <c r="C60" s="174"/>
      <c r="D60" s="175"/>
      <c r="E60" s="82"/>
      <c r="F60" s="93"/>
      <c r="G60" s="82"/>
      <c r="H60" s="82"/>
      <c r="I60" s="93"/>
      <c r="J60" s="33"/>
      <c r="K60" s="34"/>
      <c r="L60" s="178"/>
      <c r="M60" s="179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82" t="str">
        <f t="shared" si="0"/>
        <v/>
      </c>
      <c r="B61" s="173"/>
      <c r="C61" s="174"/>
      <c r="D61" s="175"/>
      <c r="E61" s="82"/>
      <c r="F61" s="93"/>
      <c r="G61" s="82"/>
      <c r="H61" s="82"/>
      <c r="I61" s="93"/>
      <c r="J61" s="33"/>
      <c r="K61" s="34"/>
      <c r="L61" s="178"/>
      <c r="M61" s="179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82" t="str">
        <f t="shared" si="0"/>
        <v/>
      </c>
      <c r="B62" s="173"/>
      <c r="C62" s="174"/>
      <c r="D62" s="175"/>
      <c r="E62" s="82"/>
      <c r="F62" s="93"/>
      <c r="G62" s="82"/>
      <c r="H62" s="82"/>
      <c r="I62" s="93"/>
      <c r="J62" s="33"/>
      <c r="K62" s="34"/>
      <c r="L62" s="178"/>
      <c r="M62" s="179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82" t="str">
        <f t="shared" si="0"/>
        <v/>
      </c>
      <c r="B63" s="173"/>
      <c r="C63" s="174"/>
      <c r="D63" s="175"/>
      <c r="E63" s="82"/>
      <c r="F63" s="93"/>
      <c r="G63" s="82"/>
      <c r="H63" s="82"/>
      <c r="I63" s="93"/>
      <c r="J63" s="33"/>
      <c r="K63" s="34"/>
      <c r="L63" s="178"/>
      <c r="M63" s="179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82" t="str">
        <f t="shared" si="0"/>
        <v/>
      </c>
      <c r="B64" s="173"/>
      <c r="C64" s="174"/>
      <c r="D64" s="175"/>
      <c r="E64" s="82"/>
      <c r="F64" s="93"/>
      <c r="G64" s="82"/>
      <c r="H64" s="82"/>
      <c r="I64" s="93"/>
      <c r="J64" s="33"/>
      <c r="K64" s="34"/>
      <c r="L64" s="178"/>
      <c r="M64" s="179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82" t="str">
        <f t="shared" si="0"/>
        <v/>
      </c>
      <c r="B65" s="173"/>
      <c r="C65" s="174"/>
      <c r="D65" s="175"/>
      <c r="E65" s="82"/>
      <c r="F65" s="93"/>
      <c r="G65" s="82"/>
      <c r="H65" s="82"/>
      <c r="I65" s="93"/>
      <c r="J65" s="33"/>
      <c r="K65" s="34"/>
      <c r="L65" s="178"/>
      <c r="M65" s="179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82" t="str">
        <f t="shared" si="0"/>
        <v/>
      </c>
      <c r="B66" s="173"/>
      <c r="C66" s="174"/>
      <c r="D66" s="175"/>
      <c r="E66" s="82"/>
      <c r="F66" s="93"/>
      <c r="G66" s="82"/>
      <c r="H66" s="82"/>
      <c r="I66" s="93"/>
      <c r="J66" s="33"/>
      <c r="K66" s="34"/>
      <c r="L66" s="178"/>
      <c r="M66" s="179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82" t="str">
        <f t="shared" si="0"/>
        <v/>
      </c>
      <c r="B67" s="173"/>
      <c r="C67" s="174"/>
      <c r="D67" s="175"/>
      <c r="E67" s="82"/>
      <c r="F67" s="93"/>
      <c r="G67" s="82"/>
      <c r="H67" s="82"/>
      <c r="I67" s="93"/>
      <c r="J67" s="33"/>
      <c r="K67" s="34"/>
      <c r="L67" s="178"/>
      <c r="M67" s="179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82" t="str">
        <f t="shared" si="0"/>
        <v/>
      </c>
      <c r="B68" s="173"/>
      <c r="C68" s="174"/>
      <c r="D68" s="175"/>
      <c r="E68" s="82"/>
      <c r="F68" s="93"/>
      <c r="G68" s="82"/>
      <c r="H68" s="82"/>
      <c r="I68" s="93"/>
      <c r="J68" s="33"/>
      <c r="K68" s="34"/>
      <c r="L68" s="178"/>
      <c r="M68" s="179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82" t="str">
        <f t="shared" si="0"/>
        <v/>
      </c>
      <c r="B69" s="173"/>
      <c r="C69" s="174"/>
      <c r="D69" s="175"/>
      <c r="E69" s="82"/>
      <c r="F69" s="93"/>
      <c r="G69" s="82"/>
      <c r="H69" s="82"/>
      <c r="I69" s="93"/>
      <c r="J69" s="33"/>
      <c r="K69" s="34"/>
      <c r="L69" s="178"/>
      <c r="M69" s="179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82" t="str">
        <f t="shared" si="0"/>
        <v/>
      </c>
      <c r="B70" s="173"/>
      <c r="C70" s="174"/>
      <c r="D70" s="175"/>
      <c r="E70" s="82"/>
      <c r="F70" s="93"/>
      <c r="G70" s="82"/>
      <c r="H70" s="82"/>
      <c r="I70" s="93"/>
      <c r="J70" s="33"/>
      <c r="K70" s="34"/>
      <c r="L70" s="178"/>
      <c r="M70" s="179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82" t="str">
        <f t="shared" si="0"/>
        <v/>
      </c>
      <c r="B71" s="173"/>
      <c r="C71" s="174"/>
      <c r="D71" s="175"/>
      <c r="E71" s="82"/>
      <c r="F71" s="93"/>
      <c r="G71" s="82"/>
      <c r="H71" s="82"/>
      <c r="I71" s="93"/>
      <c r="J71" s="33"/>
      <c r="K71" s="34"/>
      <c r="L71" s="178"/>
      <c r="M71" s="179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82" t="str">
        <f t="shared" si="0"/>
        <v/>
      </c>
      <c r="B72" s="173"/>
      <c r="C72" s="174"/>
      <c r="D72" s="175"/>
      <c r="E72" s="82"/>
      <c r="F72" s="93"/>
      <c r="G72" s="82"/>
      <c r="H72" s="82"/>
      <c r="I72" s="93"/>
      <c r="J72" s="33"/>
      <c r="K72" s="34"/>
      <c r="L72" s="178"/>
      <c r="M72" s="179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82" t="str">
        <f t="shared" si="0"/>
        <v/>
      </c>
      <c r="B73" s="173"/>
      <c r="C73" s="174"/>
      <c r="D73" s="175"/>
      <c r="E73" s="82"/>
      <c r="F73" s="93"/>
      <c r="G73" s="82"/>
      <c r="H73" s="82"/>
      <c r="I73" s="93"/>
      <c r="J73" s="33"/>
      <c r="K73" s="34"/>
      <c r="L73" s="178"/>
      <c r="M73" s="179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82" t="str">
        <f t="shared" si="0"/>
        <v/>
      </c>
      <c r="B74" s="173"/>
      <c r="C74" s="174"/>
      <c r="D74" s="175"/>
      <c r="E74" s="82"/>
      <c r="F74" s="93"/>
      <c r="G74" s="82"/>
      <c r="H74" s="82"/>
      <c r="I74" s="93"/>
      <c r="J74" s="33"/>
      <c r="K74" s="34"/>
      <c r="L74" s="178"/>
      <c r="M74" s="179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82" t="str">
        <f t="shared" si="0"/>
        <v/>
      </c>
      <c r="B75" s="173"/>
      <c r="C75" s="174"/>
      <c r="D75" s="175"/>
      <c r="E75" s="82"/>
      <c r="F75" s="93"/>
      <c r="G75" s="82"/>
      <c r="H75" s="82"/>
      <c r="I75" s="93"/>
      <c r="J75" s="33"/>
      <c r="K75" s="34"/>
      <c r="L75" s="178"/>
      <c r="M75" s="179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82" t="str">
        <f t="shared" si="0"/>
        <v/>
      </c>
      <c r="B76" s="178"/>
      <c r="C76" s="180"/>
      <c r="D76" s="179"/>
      <c r="E76" s="84"/>
      <c r="F76" s="94"/>
      <c r="G76" s="84"/>
      <c r="H76" s="84"/>
      <c r="I76" s="94"/>
      <c r="J76" s="35"/>
      <c r="K76" s="85"/>
      <c r="L76" s="178"/>
      <c r="M76" s="179"/>
      <c r="N76" s="5" t="str">
        <f t="shared" si="1"/>
        <v/>
      </c>
      <c r="O76" s="8"/>
      <c r="P76" s="9"/>
      <c r="Q76" s="85"/>
      <c r="R76" s="85"/>
      <c r="S76" s="85"/>
      <c r="T76" s="36"/>
      <c r="U76" s="111"/>
      <c r="V76" s="111"/>
    </row>
    <row r="77" spans="1:22" ht="30" customHeight="1" x14ac:dyDescent="0.2">
      <c r="A77" s="82" t="str">
        <f t="shared" si="0"/>
        <v/>
      </c>
      <c r="B77" s="178"/>
      <c r="C77" s="180"/>
      <c r="D77" s="179"/>
      <c r="E77" s="84"/>
      <c r="F77" s="94"/>
      <c r="G77" s="84"/>
      <c r="H77" s="84"/>
      <c r="I77" s="94"/>
      <c r="J77" s="35"/>
      <c r="K77" s="85"/>
      <c r="L77" s="178"/>
      <c r="M77" s="179"/>
      <c r="N77" s="5" t="str">
        <f t="shared" ref="N77:N110" si="2">IF(O77+P77=0,"",O77+P77)</f>
        <v/>
      </c>
      <c r="O77" s="8"/>
      <c r="P77" s="9"/>
      <c r="Q77" s="85"/>
      <c r="R77" s="85"/>
      <c r="S77" s="85"/>
      <c r="T77" s="36"/>
      <c r="U77" s="111"/>
      <c r="V77" s="111"/>
    </row>
    <row r="78" spans="1:22" ht="30" customHeight="1" x14ac:dyDescent="0.2">
      <c r="A78" s="82" t="str">
        <f t="shared" ref="A78:A110" si="3">IF(B78="","",A77+1)</f>
        <v/>
      </c>
      <c r="B78" s="178"/>
      <c r="C78" s="180"/>
      <c r="D78" s="179"/>
      <c r="E78" s="84"/>
      <c r="F78" s="94"/>
      <c r="G78" s="84"/>
      <c r="H78" s="84"/>
      <c r="I78" s="94"/>
      <c r="J78" s="35"/>
      <c r="K78" s="85"/>
      <c r="L78" s="178"/>
      <c r="M78" s="179"/>
      <c r="N78" s="5" t="str">
        <f t="shared" si="2"/>
        <v/>
      </c>
      <c r="O78" s="8"/>
      <c r="P78" s="9"/>
      <c r="Q78" s="85"/>
      <c r="R78" s="85"/>
      <c r="S78" s="85"/>
      <c r="T78" s="36"/>
      <c r="U78" s="111"/>
      <c r="V78" s="111"/>
    </row>
    <row r="79" spans="1:22" ht="30" customHeight="1" x14ac:dyDescent="0.2">
      <c r="A79" s="82" t="str">
        <f t="shared" si="3"/>
        <v/>
      </c>
      <c r="B79" s="178"/>
      <c r="C79" s="180"/>
      <c r="D79" s="179"/>
      <c r="E79" s="84"/>
      <c r="F79" s="94"/>
      <c r="G79" s="84"/>
      <c r="H79" s="84"/>
      <c r="I79" s="94"/>
      <c r="J79" s="35"/>
      <c r="K79" s="85"/>
      <c r="L79" s="178"/>
      <c r="M79" s="179"/>
      <c r="N79" s="5" t="str">
        <f t="shared" si="2"/>
        <v/>
      </c>
      <c r="O79" s="8"/>
      <c r="P79" s="9"/>
      <c r="Q79" s="85"/>
      <c r="R79" s="85"/>
      <c r="S79" s="85"/>
      <c r="T79" s="36"/>
      <c r="U79" s="111"/>
      <c r="V79" s="111"/>
    </row>
    <row r="80" spans="1:22" ht="30" customHeight="1" x14ac:dyDescent="0.2">
      <c r="A80" s="82" t="str">
        <f t="shared" si="3"/>
        <v/>
      </c>
      <c r="B80" s="178"/>
      <c r="C80" s="180"/>
      <c r="D80" s="179"/>
      <c r="E80" s="84"/>
      <c r="F80" s="94"/>
      <c r="G80" s="84"/>
      <c r="H80" s="84"/>
      <c r="I80" s="94"/>
      <c r="J80" s="35"/>
      <c r="K80" s="85"/>
      <c r="L80" s="178"/>
      <c r="M80" s="179"/>
      <c r="N80" s="5" t="str">
        <f t="shared" si="2"/>
        <v/>
      </c>
      <c r="O80" s="8"/>
      <c r="P80" s="9"/>
      <c r="Q80" s="85"/>
      <c r="R80" s="85"/>
      <c r="S80" s="85"/>
      <c r="T80" s="36"/>
      <c r="U80" s="111"/>
      <c r="V80" s="111"/>
    </row>
    <row r="81" spans="1:22" ht="30" customHeight="1" x14ac:dyDescent="0.2">
      <c r="A81" s="82" t="str">
        <f t="shared" si="3"/>
        <v/>
      </c>
      <c r="B81" s="178"/>
      <c r="C81" s="180"/>
      <c r="D81" s="179"/>
      <c r="E81" s="84"/>
      <c r="F81" s="94"/>
      <c r="G81" s="84"/>
      <c r="H81" s="84"/>
      <c r="I81" s="94"/>
      <c r="J81" s="35"/>
      <c r="K81" s="85"/>
      <c r="L81" s="178"/>
      <c r="M81" s="179"/>
      <c r="N81" s="5" t="str">
        <f t="shared" si="2"/>
        <v/>
      </c>
      <c r="O81" s="8"/>
      <c r="P81" s="9"/>
      <c r="Q81" s="85"/>
      <c r="R81" s="85"/>
      <c r="S81" s="85"/>
      <c r="T81" s="36"/>
      <c r="U81" s="111"/>
      <c r="V81" s="111"/>
    </row>
    <row r="82" spans="1:22" ht="30" customHeight="1" x14ac:dyDescent="0.2">
      <c r="A82" s="82" t="str">
        <f t="shared" si="3"/>
        <v/>
      </c>
      <c r="B82" s="178"/>
      <c r="C82" s="180"/>
      <c r="D82" s="179"/>
      <c r="E82" s="84"/>
      <c r="F82" s="94"/>
      <c r="G82" s="84"/>
      <c r="H82" s="84"/>
      <c r="I82" s="94"/>
      <c r="J82" s="35"/>
      <c r="K82" s="85"/>
      <c r="L82" s="178"/>
      <c r="M82" s="179"/>
      <c r="N82" s="5" t="str">
        <f t="shared" si="2"/>
        <v/>
      </c>
      <c r="O82" s="8"/>
      <c r="P82" s="9"/>
      <c r="Q82" s="85"/>
      <c r="R82" s="85"/>
      <c r="S82" s="85"/>
      <c r="T82" s="36"/>
      <c r="U82" s="111"/>
      <c r="V82" s="111"/>
    </row>
    <row r="83" spans="1:22" ht="30" customHeight="1" x14ac:dyDescent="0.2">
      <c r="A83" s="82" t="str">
        <f t="shared" si="3"/>
        <v/>
      </c>
      <c r="B83" s="178"/>
      <c r="C83" s="180"/>
      <c r="D83" s="179"/>
      <c r="E83" s="84"/>
      <c r="F83" s="94"/>
      <c r="G83" s="84"/>
      <c r="H83" s="84"/>
      <c r="I83" s="94"/>
      <c r="J83" s="35"/>
      <c r="K83" s="85"/>
      <c r="L83" s="178"/>
      <c r="M83" s="179"/>
      <c r="N83" s="5" t="str">
        <f t="shared" si="2"/>
        <v/>
      </c>
      <c r="O83" s="8"/>
      <c r="P83" s="9"/>
      <c r="Q83" s="85"/>
      <c r="R83" s="85"/>
      <c r="S83" s="85"/>
      <c r="T83" s="36"/>
      <c r="U83" s="111"/>
      <c r="V83" s="111"/>
    </row>
    <row r="84" spans="1:22" ht="30" customHeight="1" x14ac:dyDescent="0.2">
      <c r="A84" s="82" t="str">
        <f t="shared" si="3"/>
        <v/>
      </c>
      <c r="B84" s="178"/>
      <c r="C84" s="180"/>
      <c r="D84" s="179"/>
      <c r="E84" s="84"/>
      <c r="F84" s="94"/>
      <c r="G84" s="84"/>
      <c r="H84" s="84"/>
      <c r="I84" s="94"/>
      <c r="J84" s="35"/>
      <c r="K84" s="85"/>
      <c r="L84" s="178"/>
      <c r="M84" s="179"/>
      <c r="N84" s="5" t="str">
        <f t="shared" si="2"/>
        <v/>
      </c>
      <c r="O84" s="8"/>
      <c r="P84" s="9"/>
      <c r="Q84" s="85"/>
      <c r="R84" s="85"/>
      <c r="S84" s="85"/>
      <c r="T84" s="36"/>
      <c r="U84" s="111"/>
      <c r="V84" s="111"/>
    </row>
    <row r="85" spans="1:22" ht="30" customHeight="1" x14ac:dyDescent="0.2">
      <c r="A85" s="82" t="str">
        <f t="shared" si="3"/>
        <v/>
      </c>
      <c r="B85" s="178"/>
      <c r="C85" s="180"/>
      <c r="D85" s="179"/>
      <c r="E85" s="84"/>
      <c r="F85" s="94"/>
      <c r="G85" s="84"/>
      <c r="H85" s="84"/>
      <c r="I85" s="94"/>
      <c r="J85" s="35"/>
      <c r="K85" s="85"/>
      <c r="L85" s="178"/>
      <c r="M85" s="179"/>
      <c r="N85" s="5" t="str">
        <f t="shared" si="2"/>
        <v/>
      </c>
      <c r="O85" s="8"/>
      <c r="P85" s="9"/>
      <c r="Q85" s="85"/>
      <c r="R85" s="85"/>
      <c r="S85" s="85"/>
      <c r="T85" s="36"/>
      <c r="U85" s="111"/>
      <c r="V85" s="111"/>
    </row>
    <row r="86" spans="1:22" ht="30" customHeight="1" x14ac:dyDescent="0.2">
      <c r="A86" s="82" t="str">
        <f t="shared" si="3"/>
        <v/>
      </c>
      <c r="B86" s="178"/>
      <c r="C86" s="180"/>
      <c r="D86" s="179"/>
      <c r="E86" s="84"/>
      <c r="F86" s="94"/>
      <c r="G86" s="84"/>
      <c r="H86" s="84"/>
      <c r="I86" s="94"/>
      <c r="J86" s="35"/>
      <c r="K86" s="85"/>
      <c r="L86" s="178"/>
      <c r="M86" s="179"/>
      <c r="N86" s="5" t="str">
        <f t="shared" si="2"/>
        <v/>
      </c>
      <c r="O86" s="8"/>
      <c r="P86" s="9"/>
      <c r="Q86" s="85"/>
      <c r="R86" s="85"/>
      <c r="S86" s="85"/>
      <c r="T86" s="36"/>
      <c r="U86" s="111"/>
      <c r="V86" s="111"/>
    </row>
    <row r="87" spans="1:22" ht="30" customHeight="1" x14ac:dyDescent="0.2">
      <c r="A87" s="82" t="str">
        <f t="shared" si="3"/>
        <v/>
      </c>
      <c r="B87" s="178"/>
      <c r="C87" s="180"/>
      <c r="D87" s="179"/>
      <c r="E87" s="84"/>
      <c r="F87" s="94"/>
      <c r="G87" s="84"/>
      <c r="H87" s="84"/>
      <c r="I87" s="94"/>
      <c r="J87" s="35"/>
      <c r="K87" s="85"/>
      <c r="L87" s="178"/>
      <c r="M87" s="179"/>
      <c r="N87" s="5" t="str">
        <f t="shared" si="2"/>
        <v/>
      </c>
      <c r="O87" s="8"/>
      <c r="P87" s="9"/>
      <c r="Q87" s="85"/>
      <c r="R87" s="85"/>
      <c r="S87" s="85"/>
      <c r="T87" s="36"/>
      <c r="U87" s="111"/>
      <c r="V87" s="111"/>
    </row>
    <row r="88" spans="1:22" ht="30" customHeight="1" x14ac:dyDescent="0.2">
      <c r="A88" s="82" t="str">
        <f t="shared" si="3"/>
        <v/>
      </c>
      <c r="B88" s="178"/>
      <c r="C88" s="180"/>
      <c r="D88" s="179"/>
      <c r="E88" s="84"/>
      <c r="F88" s="94"/>
      <c r="G88" s="84"/>
      <c r="H88" s="84"/>
      <c r="I88" s="94"/>
      <c r="J88" s="35"/>
      <c r="K88" s="85"/>
      <c r="L88" s="178"/>
      <c r="M88" s="179"/>
      <c r="N88" s="5" t="str">
        <f t="shared" si="2"/>
        <v/>
      </c>
      <c r="O88" s="8"/>
      <c r="P88" s="9"/>
      <c r="Q88" s="85"/>
      <c r="R88" s="85"/>
      <c r="S88" s="85"/>
      <c r="T88" s="36"/>
      <c r="U88" s="111"/>
      <c r="V88" s="111"/>
    </row>
    <row r="89" spans="1:22" ht="30" customHeight="1" x14ac:dyDescent="0.2">
      <c r="A89" s="82" t="str">
        <f t="shared" si="3"/>
        <v/>
      </c>
      <c r="B89" s="178"/>
      <c r="C89" s="180"/>
      <c r="D89" s="179"/>
      <c r="E89" s="84"/>
      <c r="F89" s="94"/>
      <c r="G89" s="84"/>
      <c r="H89" s="84"/>
      <c r="I89" s="94"/>
      <c r="J89" s="35"/>
      <c r="K89" s="85"/>
      <c r="L89" s="178"/>
      <c r="M89" s="179"/>
      <c r="N89" s="5" t="str">
        <f t="shared" si="2"/>
        <v/>
      </c>
      <c r="O89" s="8"/>
      <c r="P89" s="9"/>
      <c r="Q89" s="85"/>
      <c r="R89" s="85"/>
      <c r="S89" s="85"/>
      <c r="T89" s="36"/>
      <c r="U89" s="111"/>
      <c r="V89" s="111"/>
    </row>
    <row r="90" spans="1:22" ht="30" customHeight="1" x14ac:dyDescent="0.2">
      <c r="A90" s="82" t="str">
        <f t="shared" si="3"/>
        <v/>
      </c>
      <c r="B90" s="173"/>
      <c r="C90" s="174"/>
      <c r="D90" s="175"/>
      <c r="E90" s="82"/>
      <c r="F90" s="93"/>
      <c r="G90" s="82"/>
      <c r="H90" s="82"/>
      <c r="I90" s="93"/>
      <c r="J90" s="35"/>
      <c r="K90" s="85"/>
      <c r="L90" s="178"/>
      <c r="M90" s="179"/>
      <c r="N90" s="5" t="str">
        <f t="shared" si="2"/>
        <v/>
      </c>
      <c r="O90" s="8"/>
      <c r="P90" s="9"/>
      <c r="Q90" s="85"/>
      <c r="R90" s="85"/>
      <c r="S90" s="85"/>
      <c r="T90" s="36"/>
      <c r="U90" s="111"/>
      <c r="V90" s="111"/>
    </row>
    <row r="91" spans="1:22" ht="30" customHeight="1" x14ac:dyDescent="0.2">
      <c r="A91" s="82" t="str">
        <f t="shared" si="3"/>
        <v/>
      </c>
      <c r="B91" s="178"/>
      <c r="C91" s="180"/>
      <c r="D91" s="179"/>
      <c r="E91" s="84"/>
      <c r="F91" s="94"/>
      <c r="G91" s="84"/>
      <c r="H91" s="84"/>
      <c r="I91" s="94"/>
      <c r="J91" s="35"/>
      <c r="K91" s="85"/>
      <c r="L91" s="178"/>
      <c r="M91" s="179"/>
      <c r="N91" s="5" t="str">
        <f t="shared" si="2"/>
        <v/>
      </c>
      <c r="O91" s="8"/>
      <c r="P91" s="9"/>
      <c r="Q91" s="85"/>
      <c r="R91" s="85"/>
      <c r="S91" s="85"/>
      <c r="T91" s="36"/>
      <c r="U91" s="111"/>
      <c r="V91" s="111"/>
    </row>
    <row r="92" spans="1:22" ht="30" customHeight="1" x14ac:dyDescent="0.2">
      <c r="A92" s="82" t="str">
        <f t="shared" si="3"/>
        <v/>
      </c>
      <c r="B92" s="178"/>
      <c r="C92" s="180"/>
      <c r="D92" s="179"/>
      <c r="E92" s="84"/>
      <c r="F92" s="94"/>
      <c r="G92" s="84"/>
      <c r="H92" s="84"/>
      <c r="I92" s="94"/>
      <c r="J92" s="35"/>
      <c r="K92" s="85"/>
      <c r="L92" s="178"/>
      <c r="M92" s="179"/>
      <c r="N92" s="5" t="str">
        <f t="shared" si="2"/>
        <v/>
      </c>
      <c r="O92" s="8"/>
      <c r="P92" s="9"/>
      <c r="Q92" s="85"/>
      <c r="R92" s="85"/>
      <c r="S92" s="85"/>
      <c r="T92" s="36"/>
      <c r="U92" s="111"/>
      <c r="V92" s="111"/>
    </row>
    <row r="93" spans="1:22" ht="30" customHeight="1" x14ac:dyDescent="0.2">
      <c r="A93" s="82" t="str">
        <f t="shared" si="3"/>
        <v/>
      </c>
      <c r="B93" s="178"/>
      <c r="C93" s="180"/>
      <c r="D93" s="179"/>
      <c r="E93" s="84"/>
      <c r="F93" s="94"/>
      <c r="G93" s="84"/>
      <c r="H93" s="84"/>
      <c r="I93" s="94"/>
      <c r="J93" s="35"/>
      <c r="K93" s="85"/>
      <c r="L93" s="178"/>
      <c r="M93" s="179"/>
      <c r="N93" s="5" t="str">
        <f t="shared" si="2"/>
        <v/>
      </c>
      <c r="O93" s="8"/>
      <c r="P93" s="9"/>
      <c r="Q93" s="85"/>
      <c r="R93" s="85"/>
      <c r="S93" s="85"/>
      <c r="T93" s="36"/>
      <c r="U93" s="111"/>
      <c r="V93" s="111"/>
    </row>
    <row r="94" spans="1:22" ht="30" customHeight="1" x14ac:dyDescent="0.2">
      <c r="A94" s="82" t="str">
        <f t="shared" si="3"/>
        <v/>
      </c>
      <c r="B94" s="178"/>
      <c r="C94" s="180"/>
      <c r="D94" s="179"/>
      <c r="E94" s="84"/>
      <c r="F94" s="94"/>
      <c r="G94" s="84"/>
      <c r="H94" s="84"/>
      <c r="I94" s="94"/>
      <c r="J94" s="35"/>
      <c r="K94" s="85"/>
      <c r="L94" s="178"/>
      <c r="M94" s="179"/>
      <c r="N94" s="5" t="str">
        <f t="shared" si="2"/>
        <v/>
      </c>
      <c r="O94" s="8"/>
      <c r="P94" s="9"/>
      <c r="Q94" s="85"/>
      <c r="R94" s="85"/>
      <c r="S94" s="85"/>
      <c r="T94" s="36"/>
      <c r="U94" s="111"/>
      <c r="V94" s="111"/>
    </row>
    <row r="95" spans="1:22" ht="30" customHeight="1" x14ac:dyDescent="0.2">
      <c r="A95" s="82" t="str">
        <f t="shared" si="3"/>
        <v/>
      </c>
      <c r="B95" s="178"/>
      <c r="C95" s="180"/>
      <c r="D95" s="179"/>
      <c r="E95" s="84"/>
      <c r="F95" s="94"/>
      <c r="G95" s="84"/>
      <c r="H95" s="84"/>
      <c r="I95" s="94"/>
      <c r="J95" s="35"/>
      <c r="K95" s="85"/>
      <c r="L95" s="178"/>
      <c r="M95" s="179"/>
      <c r="N95" s="5" t="str">
        <f t="shared" si="2"/>
        <v/>
      </c>
      <c r="O95" s="8"/>
      <c r="P95" s="9"/>
      <c r="Q95" s="85"/>
      <c r="R95" s="85"/>
      <c r="S95" s="85"/>
      <c r="T95" s="36"/>
      <c r="U95" s="111"/>
      <c r="V95" s="111"/>
    </row>
    <row r="96" spans="1:22" ht="30" customHeight="1" x14ac:dyDescent="0.2">
      <c r="A96" s="82" t="str">
        <f t="shared" si="3"/>
        <v/>
      </c>
      <c r="B96" s="178"/>
      <c r="C96" s="180"/>
      <c r="D96" s="179"/>
      <c r="E96" s="84"/>
      <c r="F96" s="94"/>
      <c r="G96" s="84"/>
      <c r="H96" s="84"/>
      <c r="I96" s="94"/>
      <c r="J96" s="35"/>
      <c r="K96" s="85"/>
      <c r="L96" s="178"/>
      <c r="M96" s="179"/>
      <c r="N96" s="5" t="str">
        <f t="shared" si="2"/>
        <v/>
      </c>
      <c r="O96" s="8"/>
      <c r="P96" s="9"/>
      <c r="Q96" s="85"/>
      <c r="R96" s="85"/>
      <c r="S96" s="85"/>
      <c r="T96" s="36"/>
      <c r="U96" s="111"/>
      <c r="V96" s="111"/>
    </row>
    <row r="97" spans="1:22" ht="30" customHeight="1" x14ac:dyDescent="0.2">
      <c r="A97" s="82" t="str">
        <f t="shared" si="3"/>
        <v/>
      </c>
      <c r="B97" s="178"/>
      <c r="C97" s="180"/>
      <c r="D97" s="179"/>
      <c r="E97" s="84"/>
      <c r="F97" s="94"/>
      <c r="G97" s="84"/>
      <c r="H97" s="84"/>
      <c r="I97" s="94"/>
      <c r="J97" s="35"/>
      <c r="K97" s="85"/>
      <c r="L97" s="178"/>
      <c r="M97" s="179"/>
      <c r="N97" s="5" t="str">
        <f t="shared" si="2"/>
        <v/>
      </c>
      <c r="O97" s="8"/>
      <c r="P97" s="9"/>
      <c r="Q97" s="85"/>
      <c r="R97" s="85"/>
      <c r="S97" s="85"/>
      <c r="T97" s="36"/>
      <c r="U97" s="111"/>
      <c r="V97" s="111"/>
    </row>
    <row r="98" spans="1:22" ht="30" customHeight="1" x14ac:dyDescent="0.2">
      <c r="A98" s="82" t="str">
        <f t="shared" si="3"/>
        <v/>
      </c>
      <c r="B98" s="178"/>
      <c r="C98" s="180"/>
      <c r="D98" s="179"/>
      <c r="E98" s="84"/>
      <c r="F98" s="94"/>
      <c r="G98" s="84"/>
      <c r="H98" s="84"/>
      <c r="I98" s="94"/>
      <c r="J98" s="35"/>
      <c r="K98" s="85"/>
      <c r="L98" s="178"/>
      <c r="M98" s="179"/>
      <c r="N98" s="5" t="str">
        <f t="shared" si="2"/>
        <v/>
      </c>
      <c r="O98" s="8"/>
      <c r="P98" s="9"/>
      <c r="Q98" s="85"/>
      <c r="R98" s="85"/>
      <c r="S98" s="85"/>
      <c r="T98" s="36"/>
      <c r="U98" s="111"/>
      <c r="V98" s="111"/>
    </row>
    <row r="99" spans="1:22" ht="30" customHeight="1" x14ac:dyDescent="0.2">
      <c r="A99" s="82" t="str">
        <f t="shared" si="3"/>
        <v/>
      </c>
      <c r="B99" s="178"/>
      <c r="C99" s="180"/>
      <c r="D99" s="179"/>
      <c r="E99" s="84"/>
      <c r="F99" s="94"/>
      <c r="G99" s="84"/>
      <c r="H99" s="84"/>
      <c r="I99" s="94"/>
      <c r="J99" s="35"/>
      <c r="K99" s="85"/>
      <c r="L99" s="178"/>
      <c r="M99" s="179"/>
      <c r="N99" s="5" t="str">
        <f t="shared" si="2"/>
        <v/>
      </c>
      <c r="O99" s="8"/>
      <c r="P99" s="9"/>
      <c r="Q99" s="85"/>
      <c r="R99" s="85"/>
      <c r="S99" s="85"/>
      <c r="T99" s="36"/>
      <c r="U99" s="111"/>
      <c r="V99" s="111"/>
    </row>
    <row r="100" spans="1:22" ht="30" customHeight="1" x14ac:dyDescent="0.2">
      <c r="A100" s="82" t="str">
        <f t="shared" si="3"/>
        <v/>
      </c>
      <c r="B100" s="178"/>
      <c r="C100" s="180"/>
      <c r="D100" s="179"/>
      <c r="E100" s="84"/>
      <c r="F100" s="94"/>
      <c r="G100" s="84"/>
      <c r="H100" s="84"/>
      <c r="I100" s="94"/>
      <c r="J100" s="35"/>
      <c r="K100" s="85"/>
      <c r="L100" s="178"/>
      <c r="M100" s="179"/>
      <c r="N100" s="5" t="str">
        <f t="shared" si="2"/>
        <v/>
      </c>
      <c r="O100" s="8"/>
      <c r="P100" s="9"/>
      <c r="Q100" s="85"/>
      <c r="R100" s="85"/>
      <c r="S100" s="85"/>
      <c r="T100" s="36"/>
      <c r="U100" s="111"/>
      <c r="V100" s="111"/>
    </row>
    <row r="101" spans="1:22" ht="30" customHeight="1" x14ac:dyDescent="0.2">
      <c r="A101" s="82" t="str">
        <f t="shared" si="3"/>
        <v/>
      </c>
      <c r="B101" s="178"/>
      <c r="C101" s="180"/>
      <c r="D101" s="179"/>
      <c r="E101" s="84"/>
      <c r="F101" s="94"/>
      <c r="G101" s="84"/>
      <c r="H101" s="84"/>
      <c r="I101" s="94"/>
      <c r="J101" s="35"/>
      <c r="K101" s="85"/>
      <c r="L101" s="178"/>
      <c r="M101" s="179"/>
      <c r="N101" s="5" t="str">
        <f t="shared" si="2"/>
        <v/>
      </c>
      <c r="O101" s="8"/>
      <c r="P101" s="9"/>
      <c r="Q101" s="85"/>
      <c r="R101" s="85"/>
      <c r="S101" s="85"/>
      <c r="T101" s="36"/>
      <c r="U101" s="111"/>
      <c r="V101" s="111"/>
    </row>
    <row r="102" spans="1:22" ht="30" customHeight="1" x14ac:dyDescent="0.2">
      <c r="A102" s="82" t="str">
        <f t="shared" si="3"/>
        <v/>
      </c>
      <c r="B102" s="178"/>
      <c r="C102" s="180"/>
      <c r="D102" s="179"/>
      <c r="E102" s="84"/>
      <c r="F102" s="94"/>
      <c r="G102" s="84"/>
      <c r="H102" s="84"/>
      <c r="I102" s="94"/>
      <c r="J102" s="35"/>
      <c r="K102" s="85"/>
      <c r="L102" s="178"/>
      <c r="M102" s="179"/>
      <c r="N102" s="5" t="str">
        <f t="shared" si="2"/>
        <v/>
      </c>
      <c r="O102" s="8"/>
      <c r="P102" s="9"/>
      <c r="Q102" s="85"/>
      <c r="R102" s="85"/>
      <c r="S102" s="85"/>
      <c r="T102" s="36"/>
      <c r="U102" s="111"/>
      <c r="V102" s="111"/>
    </row>
    <row r="103" spans="1:22" ht="30" customHeight="1" x14ac:dyDescent="0.2">
      <c r="A103" s="82" t="str">
        <f t="shared" si="3"/>
        <v/>
      </c>
      <c r="B103" s="178"/>
      <c r="C103" s="180"/>
      <c r="D103" s="179"/>
      <c r="E103" s="84"/>
      <c r="F103" s="94"/>
      <c r="G103" s="84"/>
      <c r="H103" s="84"/>
      <c r="I103" s="94"/>
      <c r="J103" s="35"/>
      <c r="K103" s="85"/>
      <c r="L103" s="178"/>
      <c r="M103" s="179"/>
      <c r="N103" s="5" t="str">
        <f t="shared" si="2"/>
        <v/>
      </c>
      <c r="O103" s="8"/>
      <c r="P103" s="9"/>
      <c r="Q103" s="85"/>
      <c r="R103" s="85"/>
      <c r="S103" s="85"/>
      <c r="T103" s="36"/>
      <c r="U103" s="111"/>
      <c r="V103" s="111"/>
    </row>
    <row r="104" spans="1:22" ht="30" customHeight="1" x14ac:dyDescent="0.2">
      <c r="A104" s="82" t="str">
        <f t="shared" si="3"/>
        <v/>
      </c>
      <c r="B104" s="178"/>
      <c r="C104" s="180"/>
      <c r="D104" s="179"/>
      <c r="E104" s="84"/>
      <c r="F104" s="95"/>
      <c r="G104" s="84"/>
      <c r="H104" s="84"/>
      <c r="I104" s="95"/>
      <c r="J104" s="35"/>
      <c r="K104" s="85"/>
      <c r="L104" s="178"/>
      <c r="M104" s="179"/>
      <c r="N104" s="5" t="str">
        <f t="shared" si="2"/>
        <v/>
      </c>
      <c r="O104" s="8"/>
      <c r="P104" s="9"/>
      <c r="Q104" s="85"/>
      <c r="R104" s="85"/>
      <c r="S104" s="85"/>
      <c r="T104" s="36"/>
      <c r="U104" s="111"/>
      <c r="V104" s="111"/>
    </row>
    <row r="105" spans="1:22" ht="30" customHeight="1" x14ac:dyDescent="0.2">
      <c r="A105" s="82" t="str">
        <f t="shared" si="3"/>
        <v/>
      </c>
      <c r="B105" s="178"/>
      <c r="C105" s="180"/>
      <c r="D105" s="179"/>
      <c r="E105" s="84"/>
      <c r="F105" s="95"/>
      <c r="G105" s="84"/>
      <c r="H105" s="84"/>
      <c r="I105" s="95"/>
      <c r="J105" s="35"/>
      <c r="K105" s="85"/>
      <c r="L105" s="178"/>
      <c r="M105" s="179"/>
      <c r="N105" s="5" t="str">
        <f t="shared" si="2"/>
        <v/>
      </c>
      <c r="O105" s="8"/>
      <c r="P105" s="9"/>
      <c r="Q105" s="85"/>
      <c r="R105" s="85"/>
      <c r="S105" s="85"/>
      <c r="T105" s="36"/>
      <c r="U105" s="111"/>
      <c r="V105" s="111"/>
    </row>
    <row r="106" spans="1:22" ht="30" customHeight="1" x14ac:dyDescent="0.2">
      <c r="A106" s="82" t="str">
        <f t="shared" si="3"/>
        <v/>
      </c>
      <c r="B106" s="178"/>
      <c r="C106" s="180"/>
      <c r="D106" s="179"/>
      <c r="E106" s="84"/>
      <c r="F106" s="94"/>
      <c r="G106" s="84"/>
      <c r="H106" s="84"/>
      <c r="I106" s="94"/>
      <c r="J106" s="35"/>
      <c r="K106" s="85"/>
      <c r="L106" s="178"/>
      <c r="M106" s="179"/>
      <c r="N106" s="5" t="str">
        <f t="shared" si="2"/>
        <v/>
      </c>
      <c r="O106" s="8"/>
      <c r="P106" s="9"/>
      <c r="Q106" s="85"/>
      <c r="R106" s="85"/>
      <c r="S106" s="85"/>
      <c r="T106" s="36"/>
      <c r="U106" s="111"/>
      <c r="V106" s="111"/>
    </row>
    <row r="107" spans="1:22" ht="30" customHeight="1" x14ac:dyDescent="0.2">
      <c r="A107" s="82" t="str">
        <f t="shared" si="3"/>
        <v/>
      </c>
      <c r="B107" s="178"/>
      <c r="C107" s="180"/>
      <c r="D107" s="179"/>
      <c r="E107" s="84"/>
      <c r="F107" s="94"/>
      <c r="G107" s="84"/>
      <c r="H107" s="84"/>
      <c r="I107" s="94"/>
      <c r="J107" s="35"/>
      <c r="K107" s="85"/>
      <c r="L107" s="178"/>
      <c r="M107" s="179"/>
      <c r="N107" s="5" t="str">
        <f t="shared" si="2"/>
        <v/>
      </c>
      <c r="O107" s="8"/>
      <c r="P107" s="9"/>
      <c r="Q107" s="85"/>
      <c r="R107" s="85"/>
      <c r="S107" s="85"/>
      <c r="T107" s="36"/>
      <c r="U107" s="111"/>
      <c r="V107" s="111"/>
    </row>
    <row r="108" spans="1:22" ht="30" customHeight="1" x14ac:dyDescent="0.2">
      <c r="A108" s="82" t="str">
        <f t="shared" si="3"/>
        <v/>
      </c>
      <c r="B108" s="178"/>
      <c r="C108" s="180"/>
      <c r="D108" s="179"/>
      <c r="E108" s="84"/>
      <c r="F108" s="95"/>
      <c r="G108" s="84"/>
      <c r="H108" s="84"/>
      <c r="I108" s="95"/>
      <c r="J108" s="35"/>
      <c r="K108" s="85"/>
      <c r="L108" s="178"/>
      <c r="M108" s="179"/>
      <c r="N108" s="5" t="str">
        <f t="shared" si="2"/>
        <v/>
      </c>
      <c r="O108" s="8"/>
      <c r="P108" s="9"/>
      <c r="Q108" s="85"/>
      <c r="R108" s="85"/>
      <c r="S108" s="85"/>
      <c r="T108" s="36"/>
      <c r="U108" s="111"/>
      <c r="V108" s="111"/>
    </row>
    <row r="109" spans="1:22" ht="30" customHeight="1" x14ac:dyDescent="0.2">
      <c r="A109" s="82" t="str">
        <f t="shared" si="3"/>
        <v/>
      </c>
      <c r="B109" s="178"/>
      <c r="C109" s="180"/>
      <c r="D109" s="179"/>
      <c r="E109" s="84"/>
      <c r="F109" s="94"/>
      <c r="G109" s="84"/>
      <c r="H109" s="84"/>
      <c r="I109" s="94"/>
      <c r="J109" s="35"/>
      <c r="K109" s="85"/>
      <c r="L109" s="178"/>
      <c r="M109" s="179"/>
      <c r="N109" s="5" t="str">
        <f t="shared" si="2"/>
        <v/>
      </c>
      <c r="O109" s="8"/>
      <c r="P109" s="9"/>
      <c r="Q109" s="85"/>
      <c r="R109" s="85"/>
      <c r="S109" s="85"/>
      <c r="T109" s="36"/>
      <c r="U109" s="111"/>
      <c r="V109" s="111"/>
    </row>
    <row r="110" spans="1:22" ht="30" customHeight="1" x14ac:dyDescent="0.2">
      <c r="A110" s="82" t="str">
        <f t="shared" si="3"/>
        <v/>
      </c>
      <c r="B110" s="178"/>
      <c r="C110" s="180"/>
      <c r="D110" s="179"/>
      <c r="E110" s="84"/>
      <c r="F110" s="94"/>
      <c r="G110" s="84"/>
      <c r="H110" s="84"/>
      <c r="I110" s="94"/>
      <c r="J110" s="35"/>
      <c r="K110" s="85"/>
      <c r="L110" s="178"/>
      <c r="M110" s="179"/>
      <c r="N110" s="5" t="str">
        <f t="shared" si="2"/>
        <v/>
      </c>
      <c r="O110" s="8"/>
      <c r="P110" s="9"/>
      <c r="Q110" s="85"/>
      <c r="R110" s="85"/>
      <c r="S110" s="8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50"/>
      <c r="D113" s="150"/>
      <c r="E113" s="38" t="s">
        <v>25</v>
      </c>
      <c r="F113" s="150"/>
      <c r="G113" s="150"/>
      <c r="H113" s="150"/>
      <c r="I113" s="150"/>
      <c r="J113" s="39" t="s">
        <v>26</v>
      </c>
      <c r="K113" s="39"/>
      <c r="L113" s="150"/>
      <c r="M113" s="150"/>
      <c r="N113" s="150"/>
      <c r="O113" s="188" t="s">
        <v>27</v>
      </c>
      <c r="P113" s="188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81"/>
      <c r="R114" s="181"/>
      <c r="S114" s="181"/>
      <c r="T114" s="181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U9:V9"/>
    <mergeCell ref="U10:U11"/>
    <mergeCell ref="V10:V11"/>
    <mergeCell ref="L113:N113"/>
    <mergeCell ref="B108:D108"/>
    <mergeCell ref="L108:M108"/>
    <mergeCell ref="B109:D109"/>
    <mergeCell ref="L109:M109"/>
    <mergeCell ref="O113:P113"/>
    <mergeCell ref="L107:M107"/>
    <mergeCell ref="Q114:T114"/>
    <mergeCell ref="B110:D110"/>
    <mergeCell ref="L110:M110"/>
    <mergeCell ref="C113:D113"/>
    <mergeCell ref="F113:I113"/>
    <mergeCell ref="B105:D105"/>
    <mergeCell ref="L105:M105"/>
    <mergeCell ref="B106:D106"/>
    <mergeCell ref="L106:M106"/>
    <mergeCell ref="B107:D107"/>
    <mergeCell ref="B102:D102"/>
    <mergeCell ref="L102:M102"/>
    <mergeCell ref="B103:D103"/>
    <mergeCell ref="L103:M103"/>
    <mergeCell ref="B104:D104"/>
    <mergeCell ref="L104:M104"/>
    <mergeCell ref="B99:D99"/>
    <mergeCell ref="L99:M99"/>
    <mergeCell ref="B100:D100"/>
    <mergeCell ref="L100:M100"/>
    <mergeCell ref="B101:D101"/>
    <mergeCell ref="L101:M101"/>
    <mergeCell ref="B96:D96"/>
    <mergeCell ref="L96:M96"/>
    <mergeCell ref="B97:D97"/>
    <mergeCell ref="L97:M97"/>
    <mergeCell ref="B98:D98"/>
    <mergeCell ref="L98:M98"/>
    <mergeCell ref="B93:D93"/>
    <mergeCell ref="L93:M93"/>
    <mergeCell ref="B94:D94"/>
    <mergeCell ref="L94:M94"/>
    <mergeCell ref="B95:D95"/>
    <mergeCell ref="L95:M95"/>
    <mergeCell ref="B90:D90"/>
    <mergeCell ref="L90:M90"/>
    <mergeCell ref="B91:D91"/>
    <mergeCell ref="L91:M91"/>
    <mergeCell ref="B92:D92"/>
    <mergeCell ref="L92:M92"/>
    <mergeCell ref="B87:D87"/>
    <mergeCell ref="L87:M87"/>
    <mergeCell ref="B88:D88"/>
    <mergeCell ref="L88:M88"/>
    <mergeCell ref="B89:D89"/>
    <mergeCell ref="L89:M89"/>
    <mergeCell ref="B84:D84"/>
    <mergeCell ref="L84:M84"/>
    <mergeCell ref="B85:D85"/>
    <mergeCell ref="L85:M85"/>
    <mergeCell ref="B86:D86"/>
    <mergeCell ref="L86:M86"/>
    <mergeCell ref="B81:D81"/>
    <mergeCell ref="L81:M81"/>
    <mergeCell ref="B82:D82"/>
    <mergeCell ref="L82:M82"/>
    <mergeCell ref="B83:D83"/>
    <mergeCell ref="L83:M83"/>
    <mergeCell ref="B78:D78"/>
    <mergeCell ref="L78:M78"/>
    <mergeCell ref="B79:D79"/>
    <mergeCell ref="L79:M79"/>
    <mergeCell ref="B80:D80"/>
    <mergeCell ref="L80:M80"/>
    <mergeCell ref="B75:D75"/>
    <mergeCell ref="L75:M75"/>
    <mergeCell ref="B76:D76"/>
    <mergeCell ref="L76:M76"/>
    <mergeCell ref="B77:D77"/>
    <mergeCell ref="L77:M77"/>
    <mergeCell ref="B72:D72"/>
    <mergeCell ref="L72:M72"/>
    <mergeCell ref="B73:D73"/>
    <mergeCell ref="L73:M73"/>
    <mergeCell ref="B74:D74"/>
    <mergeCell ref="L74:M74"/>
    <mergeCell ref="B69:D69"/>
    <mergeCell ref="L69:M69"/>
    <mergeCell ref="B70:D70"/>
    <mergeCell ref="L70:M70"/>
    <mergeCell ref="B71:D71"/>
    <mergeCell ref="L71:M71"/>
    <mergeCell ref="B66:D66"/>
    <mergeCell ref="L66:M66"/>
    <mergeCell ref="B67:D67"/>
    <mergeCell ref="L67:M67"/>
    <mergeCell ref="B68:D68"/>
    <mergeCell ref="L68:M68"/>
    <mergeCell ref="B63:D63"/>
    <mergeCell ref="L63:M63"/>
    <mergeCell ref="B64:D64"/>
    <mergeCell ref="L64:M64"/>
    <mergeCell ref="B65:D65"/>
    <mergeCell ref="L65:M65"/>
    <mergeCell ref="B60:D60"/>
    <mergeCell ref="L60:M60"/>
    <mergeCell ref="B61:D61"/>
    <mergeCell ref="L61:M61"/>
    <mergeCell ref="B62:D62"/>
    <mergeCell ref="L62:M62"/>
    <mergeCell ref="B57:D57"/>
    <mergeCell ref="L57:M57"/>
    <mergeCell ref="B58:D58"/>
    <mergeCell ref="L58:M58"/>
    <mergeCell ref="B59:D59"/>
    <mergeCell ref="L59:M59"/>
    <mergeCell ref="B54:D54"/>
    <mergeCell ref="L54:M54"/>
    <mergeCell ref="B55:D55"/>
    <mergeCell ref="L55:M55"/>
    <mergeCell ref="B56:D56"/>
    <mergeCell ref="L56:M56"/>
    <mergeCell ref="B51:D51"/>
    <mergeCell ref="L51:M51"/>
    <mergeCell ref="B52:D52"/>
    <mergeCell ref="L52:M52"/>
    <mergeCell ref="B53:D53"/>
    <mergeCell ref="L53:M53"/>
    <mergeCell ref="B48:D48"/>
    <mergeCell ref="L48:M48"/>
    <mergeCell ref="B49:D49"/>
    <mergeCell ref="L49:M49"/>
    <mergeCell ref="B50:D50"/>
    <mergeCell ref="L50:M50"/>
    <mergeCell ref="B45:D45"/>
    <mergeCell ref="L45:M45"/>
    <mergeCell ref="B46:D46"/>
    <mergeCell ref="L46:M46"/>
    <mergeCell ref="B47:D47"/>
    <mergeCell ref="L47:M47"/>
    <mergeCell ref="B42:D42"/>
    <mergeCell ref="L42:M42"/>
    <mergeCell ref="B43:D43"/>
    <mergeCell ref="L43:M43"/>
    <mergeCell ref="B44:D44"/>
    <mergeCell ref="L44:M44"/>
    <mergeCell ref="B39:D39"/>
    <mergeCell ref="L39:M39"/>
    <mergeCell ref="B40:D40"/>
    <mergeCell ref="L40:M40"/>
    <mergeCell ref="B41:D41"/>
    <mergeCell ref="L41:M41"/>
    <mergeCell ref="B36:D36"/>
    <mergeCell ref="L36:M36"/>
    <mergeCell ref="B37:D37"/>
    <mergeCell ref="L37:M37"/>
    <mergeCell ref="B38:D38"/>
    <mergeCell ref="L38:M38"/>
    <mergeCell ref="B33:D33"/>
    <mergeCell ref="L33:M33"/>
    <mergeCell ref="B34:D34"/>
    <mergeCell ref="L34:M34"/>
    <mergeCell ref="B35:D35"/>
    <mergeCell ref="L35:M35"/>
    <mergeCell ref="B30:D30"/>
    <mergeCell ref="L30:M30"/>
    <mergeCell ref="B31:D31"/>
    <mergeCell ref="L31:M31"/>
    <mergeCell ref="B32:D32"/>
    <mergeCell ref="L32:M32"/>
    <mergeCell ref="B27:D27"/>
    <mergeCell ref="L27:M27"/>
    <mergeCell ref="B28:D28"/>
    <mergeCell ref="L28:M28"/>
    <mergeCell ref="B29:D29"/>
    <mergeCell ref="L29:M29"/>
    <mergeCell ref="B24:D24"/>
    <mergeCell ref="L24:M24"/>
    <mergeCell ref="B25:D25"/>
    <mergeCell ref="L25:M25"/>
    <mergeCell ref="B26:D26"/>
    <mergeCell ref="L26:M26"/>
    <mergeCell ref="B21:D21"/>
    <mergeCell ref="L21:M21"/>
    <mergeCell ref="B22:D22"/>
    <mergeCell ref="L22:M22"/>
    <mergeCell ref="B23:D23"/>
    <mergeCell ref="L23:M23"/>
    <mergeCell ref="B18:D18"/>
    <mergeCell ref="L18:M18"/>
    <mergeCell ref="B19:D19"/>
    <mergeCell ref="L19:M19"/>
    <mergeCell ref="B20:D20"/>
    <mergeCell ref="L20:M20"/>
    <mergeCell ref="B15:D15"/>
    <mergeCell ref="L15:M15"/>
    <mergeCell ref="B16:D16"/>
    <mergeCell ref="L16:M16"/>
    <mergeCell ref="B17:D17"/>
    <mergeCell ref="L17:M17"/>
    <mergeCell ref="B12:D12"/>
    <mergeCell ref="L12:M12"/>
    <mergeCell ref="B13:D13"/>
    <mergeCell ref="L13:M13"/>
    <mergeCell ref="B14:D14"/>
    <mergeCell ref="L14:M14"/>
    <mergeCell ref="R5:T5"/>
    <mergeCell ref="G9:G11"/>
    <mergeCell ref="H9:H11"/>
    <mergeCell ref="I9:I11"/>
    <mergeCell ref="J9:J10"/>
    <mergeCell ref="L9:M11"/>
    <mergeCell ref="N9:P9"/>
    <mergeCell ref="K9:K11"/>
    <mergeCell ref="B5:B6"/>
    <mergeCell ref="C5:C6"/>
    <mergeCell ref="D5:E6"/>
    <mergeCell ref="F5:K6"/>
    <mergeCell ref="L5:L6"/>
    <mergeCell ref="M5:M6"/>
    <mergeCell ref="A1:B1"/>
    <mergeCell ref="E1:L1"/>
    <mergeCell ref="B2:B3"/>
    <mergeCell ref="C2:C3"/>
    <mergeCell ref="E2:L2"/>
    <mergeCell ref="M2:T3"/>
    <mergeCell ref="E3:L3"/>
    <mergeCell ref="A9:A11"/>
    <mergeCell ref="N10:N11"/>
    <mergeCell ref="O10:O11"/>
    <mergeCell ref="P10:P11"/>
    <mergeCell ref="Q9:S11"/>
    <mergeCell ref="T9:T11"/>
    <mergeCell ref="B9:D11"/>
    <mergeCell ref="E9:E11"/>
    <mergeCell ref="F10:F11"/>
  </mergeCells>
  <dataValidations count="6">
    <dataValidation type="whole" allowBlank="1" showInputMessage="1" showErrorMessage="1" sqref="Q12:S110">
      <formula1>1</formula1>
      <formula2>6</formula2>
    </dataValidation>
    <dataValidation type="whole" allowBlank="1" showInputMessage="1" showErrorMessage="1" sqref="I12:I110">
      <formula1>3</formula1>
      <formula2>4</formula2>
    </dataValidation>
    <dataValidation type="whole" allowBlank="1" showInputMessage="1" showErrorMessage="1" sqref="F12:F110">
      <formula1>1</formula1>
      <formula2>2</formula2>
    </dataValidation>
    <dataValidation type="whole" allowBlank="1" showInputMessage="1" showErrorMessage="1" sqref="K12:K110">
      <formula1>0</formula1>
      <formula2>8</formula2>
    </dataValidation>
    <dataValidation type="list" allowBlank="1" showInputMessage="1" showErrorMessage="1" sqref="C5:C6">
      <formula1>$X$122:$X$133</formula1>
    </dataValidation>
    <dataValidation type="list" allowBlank="1" showInputMessage="1" showErrorMessage="1" sqref="H12:H110 M5:M6">
      <formula1>$W$122:$W$801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1"/>
  <sheetViews>
    <sheetView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B12" sqref="B12:D12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43" t="s">
        <v>96</v>
      </c>
      <c r="B1" s="143"/>
      <c r="C1" s="113"/>
      <c r="D1" s="1"/>
      <c r="E1" s="144" t="s">
        <v>1</v>
      </c>
      <c r="F1" s="144"/>
      <c r="G1" s="144"/>
      <c r="H1" s="144"/>
      <c r="I1" s="144"/>
      <c r="J1" s="144"/>
      <c r="K1" s="144"/>
      <c r="L1" s="144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45" t="s">
        <v>98</v>
      </c>
      <c r="C2" s="146"/>
      <c r="D2" s="1"/>
      <c r="E2" s="148" t="s">
        <v>2</v>
      </c>
      <c r="F2" s="148"/>
      <c r="G2" s="148"/>
      <c r="H2" s="148"/>
      <c r="I2" s="148"/>
      <c r="J2" s="148"/>
      <c r="K2" s="148"/>
      <c r="L2" s="148"/>
      <c r="M2" s="149"/>
      <c r="N2" s="149"/>
      <c r="O2" s="149"/>
      <c r="P2" s="149"/>
      <c r="Q2" s="149"/>
      <c r="R2" s="149"/>
      <c r="S2" s="149"/>
      <c r="T2" s="149"/>
    </row>
    <row r="3" spans="1:22" ht="15" customHeight="1" x14ac:dyDescent="0.2">
      <c r="A3" s="2"/>
      <c r="B3" s="145"/>
      <c r="C3" s="147"/>
      <c r="D3" s="2"/>
      <c r="E3" s="148" t="s">
        <v>99</v>
      </c>
      <c r="F3" s="148"/>
      <c r="G3" s="148"/>
      <c r="H3" s="148"/>
      <c r="I3" s="148"/>
      <c r="J3" s="148"/>
      <c r="K3" s="148"/>
      <c r="L3" s="148"/>
      <c r="M3" s="150"/>
      <c r="N3" s="150"/>
      <c r="O3" s="150"/>
      <c r="P3" s="150"/>
      <c r="Q3" s="150"/>
      <c r="R3" s="150"/>
      <c r="S3" s="150"/>
      <c r="T3" s="150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112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45" t="s">
        <v>100</v>
      </c>
      <c r="C5" s="151"/>
      <c r="D5" s="153" t="s">
        <v>197</v>
      </c>
      <c r="E5" s="154"/>
      <c r="F5" s="155"/>
      <c r="G5" s="155"/>
      <c r="H5" s="155"/>
      <c r="I5" s="155"/>
      <c r="J5" s="155"/>
      <c r="K5" s="155"/>
      <c r="L5" s="157" t="s">
        <v>101</v>
      </c>
      <c r="M5" s="158"/>
      <c r="N5" s="70"/>
      <c r="O5" s="2"/>
      <c r="P5" s="2"/>
      <c r="Q5" s="114" t="s">
        <v>163</v>
      </c>
      <c r="R5" s="150"/>
      <c r="S5" s="150"/>
      <c r="T5" s="150"/>
    </row>
    <row r="6" spans="1:22" ht="12.75" customHeight="1" x14ac:dyDescent="0.2">
      <c r="A6" s="2"/>
      <c r="B6" s="145"/>
      <c r="C6" s="152"/>
      <c r="D6" s="153"/>
      <c r="E6" s="154"/>
      <c r="F6" s="156"/>
      <c r="G6" s="156"/>
      <c r="H6" s="156"/>
      <c r="I6" s="156"/>
      <c r="J6" s="156"/>
      <c r="K6" s="156"/>
      <c r="L6" s="157"/>
      <c r="M6" s="159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17" t="s">
        <v>7</v>
      </c>
      <c r="B9" s="126" t="s">
        <v>10</v>
      </c>
      <c r="C9" s="127"/>
      <c r="D9" s="138"/>
      <c r="E9" s="117" t="s">
        <v>103</v>
      </c>
      <c r="F9" s="91" t="s">
        <v>18</v>
      </c>
      <c r="G9" s="117" t="s">
        <v>175</v>
      </c>
      <c r="H9" s="160" t="s">
        <v>104</v>
      </c>
      <c r="I9" s="163" t="s">
        <v>215</v>
      </c>
      <c r="J9" s="166" t="s">
        <v>105</v>
      </c>
      <c r="K9" s="170" t="s">
        <v>106</v>
      </c>
      <c r="L9" s="126" t="s">
        <v>161</v>
      </c>
      <c r="M9" s="138"/>
      <c r="N9" s="168" t="s">
        <v>107</v>
      </c>
      <c r="O9" s="169"/>
      <c r="P9" s="169"/>
      <c r="Q9" s="126" t="s">
        <v>176</v>
      </c>
      <c r="R9" s="127"/>
      <c r="S9" s="128"/>
      <c r="T9" s="135" t="s">
        <v>162</v>
      </c>
      <c r="U9" s="182" t="s">
        <v>212</v>
      </c>
      <c r="V9" s="183"/>
    </row>
    <row r="10" spans="1:22" ht="24.95" customHeight="1" x14ac:dyDescent="0.2">
      <c r="A10" s="118"/>
      <c r="B10" s="129"/>
      <c r="C10" s="130"/>
      <c r="D10" s="139"/>
      <c r="E10" s="118"/>
      <c r="F10" s="141" t="s">
        <v>206</v>
      </c>
      <c r="G10" s="118"/>
      <c r="H10" s="161"/>
      <c r="I10" s="164"/>
      <c r="J10" s="167"/>
      <c r="K10" s="171"/>
      <c r="L10" s="129"/>
      <c r="M10" s="139"/>
      <c r="N10" s="120" t="s">
        <v>108</v>
      </c>
      <c r="O10" s="122" t="s">
        <v>109</v>
      </c>
      <c r="P10" s="124" t="s">
        <v>110</v>
      </c>
      <c r="Q10" s="129"/>
      <c r="R10" s="130"/>
      <c r="S10" s="131"/>
      <c r="T10" s="136"/>
      <c r="U10" s="184" t="s">
        <v>213</v>
      </c>
      <c r="V10" s="186" t="s">
        <v>214</v>
      </c>
    </row>
    <row r="11" spans="1:22" ht="39" customHeight="1" thickBot="1" x14ac:dyDescent="0.25">
      <c r="A11" s="119"/>
      <c r="B11" s="132"/>
      <c r="C11" s="133"/>
      <c r="D11" s="140"/>
      <c r="E11" s="119"/>
      <c r="F11" s="142"/>
      <c r="G11" s="119"/>
      <c r="H11" s="162"/>
      <c r="I11" s="165"/>
      <c r="J11" s="92" t="s">
        <v>111</v>
      </c>
      <c r="K11" s="172"/>
      <c r="L11" s="132"/>
      <c r="M11" s="140"/>
      <c r="N11" s="121"/>
      <c r="O11" s="123"/>
      <c r="P11" s="125"/>
      <c r="Q11" s="132"/>
      <c r="R11" s="133"/>
      <c r="S11" s="134"/>
      <c r="T11" s="137"/>
      <c r="U11" s="185"/>
      <c r="V11" s="187"/>
    </row>
    <row r="12" spans="1:22" ht="30" customHeight="1" x14ac:dyDescent="0.2">
      <c r="A12" s="115" t="str">
        <f>IF(B12="","",1)</f>
        <v/>
      </c>
      <c r="B12" s="173"/>
      <c r="C12" s="174"/>
      <c r="D12" s="175"/>
      <c r="E12" s="115"/>
      <c r="F12" s="115"/>
      <c r="G12" s="115"/>
      <c r="H12" s="115"/>
      <c r="I12" s="115"/>
      <c r="J12" s="33"/>
      <c r="K12" s="34"/>
      <c r="L12" s="176"/>
      <c r="M12" s="177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115" t="str">
        <f>IF(B13="","",A12+1)</f>
        <v/>
      </c>
      <c r="B13" s="173"/>
      <c r="C13" s="174"/>
      <c r="D13" s="175"/>
      <c r="E13" s="115"/>
      <c r="F13" s="115"/>
      <c r="G13" s="115"/>
      <c r="H13" s="115"/>
      <c r="I13" s="115"/>
      <c r="J13" s="33"/>
      <c r="K13" s="34"/>
      <c r="L13" s="178"/>
      <c r="M13" s="179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115" t="str">
        <f t="shared" ref="A14:A77" si="0">IF(B14="","",A13+1)</f>
        <v/>
      </c>
      <c r="B14" s="173"/>
      <c r="C14" s="174"/>
      <c r="D14" s="175"/>
      <c r="E14" s="115"/>
      <c r="F14" s="115"/>
      <c r="G14" s="115"/>
      <c r="H14" s="115"/>
      <c r="I14" s="115"/>
      <c r="J14" s="33"/>
      <c r="K14" s="34"/>
      <c r="L14" s="178"/>
      <c r="M14" s="179"/>
      <c r="N14" s="5" t="str">
        <f t="shared" ref="N14:N77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115" t="str">
        <f t="shared" si="0"/>
        <v/>
      </c>
      <c r="B15" s="173"/>
      <c r="C15" s="174"/>
      <c r="D15" s="175"/>
      <c r="E15" s="115"/>
      <c r="F15" s="115"/>
      <c r="G15" s="115"/>
      <c r="H15" s="115"/>
      <c r="I15" s="115"/>
      <c r="J15" s="33"/>
      <c r="K15" s="34"/>
      <c r="L15" s="178"/>
      <c r="M15" s="179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115" t="str">
        <f t="shared" si="0"/>
        <v/>
      </c>
      <c r="B16" s="173"/>
      <c r="C16" s="174"/>
      <c r="D16" s="175"/>
      <c r="E16" s="115"/>
      <c r="F16" s="115"/>
      <c r="G16" s="115"/>
      <c r="H16" s="115"/>
      <c r="I16" s="115"/>
      <c r="J16" s="33"/>
      <c r="K16" s="34"/>
      <c r="L16" s="178"/>
      <c r="M16" s="179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115" t="str">
        <f t="shared" si="0"/>
        <v/>
      </c>
      <c r="B17" s="173"/>
      <c r="C17" s="174"/>
      <c r="D17" s="175"/>
      <c r="E17" s="115"/>
      <c r="F17" s="115"/>
      <c r="G17" s="115"/>
      <c r="H17" s="115"/>
      <c r="I17" s="115"/>
      <c r="J17" s="33"/>
      <c r="K17" s="34"/>
      <c r="L17" s="178"/>
      <c r="M17" s="179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115" t="str">
        <f t="shared" si="0"/>
        <v/>
      </c>
      <c r="B18" s="173"/>
      <c r="C18" s="174"/>
      <c r="D18" s="175"/>
      <c r="E18" s="115"/>
      <c r="F18" s="115"/>
      <c r="G18" s="115"/>
      <c r="H18" s="115"/>
      <c r="I18" s="115"/>
      <c r="J18" s="33"/>
      <c r="K18" s="34"/>
      <c r="L18" s="178"/>
      <c r="M18" s="179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115" t="str">
        <f t="shared" si="0"/>
        <v/>
      </c>
      <c r="B19" s="173"/>
      <c r="C19" s="174"/>
      <c r="D19" s="175"/>
      <c r="E19" s="115"/>
      <c r="F19" s="115"/>
      <c r="G19" s="115"/>
      <c r="H19" s="115"/>
      <c r="I19" s="115"/>
      <c r="J19" s="33"/>
      <c r="K19" s="34"/>
      <c r="L19" s="178"/>
      <c r="M19" s="179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115" t="str">
        <f t="shared" si="0"/>
        <v/>
      </c>
      <c r="B20" s="173"/>
      <c r="C20" s="174"/>
      <c r="D20" s="175"/>
      <c r="E20" s="115"/>
      <c r="F20" s="115"/>
      <c r="G20" s="115"/>
      <c r="H20" s="115"/>
      <c r="I20" s="115"/>
      <c r="J20" s="33"/>
      <c r="K20" s="34"/>
      <c r="L20" s="178"/>
      <c r="M20" s="179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115" t="str">
        <f t="shared" si="0"/>
        <v/>
      </c>
      <c r="B21" s="173"/>
      <c r="C21" s="174"/>
      <c r="D21" s="175"/>
      <c r="E21" s="115"/>
      <c r="F21" s="115"/>
      <c r="G21" s="115"/>
      <c r="H21" s="115"/>
      <c r="I21" s="115"/>
      <c r="J21" s="33"/>
      <c r="K21" s="34"/>
      <c r="L21" s="178"/>
      <c r="M21" s="179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115" t="str">
        <f t="shared" si="0"/>
        <v/>
      </c>
      <c r="B22" s="173"/>
      <c r="C22" s="174"/>
      <c r="D22" s="175"/>
      <c r="E22" s="115"/>
      <c r="F22" s="115"/>
      <c r="G22" s="115"/>
      <c r="H22" s="115"/>
      <c r="I22" s="115"/>
      <c r="J22" s="33"/>
      <c r="K22" s="34"/>
      <c r="L22" s="178"/>
      <c r="M22" s="179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115" t="str">
        <f t="shared" si="0"/>
        <v/>
      </c>
      <c r="B23" s="173"/>
      <c r="C23" s="174"/>
      <c r="D23" s="175"/>
      <c r="E23" s="115"/>
      <c r="F23" s="115"/>
      <c r="G23" s="115"/>
      <c r="H23" s="115"/>
      <c r="I23" s="115"/>
      <c r="J23" s="33"/>
      <c r="K23" s="34"/>
      <c r="L23" s="178"/>
      <c r="M23" s="179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115" t="str">
        <f t="shared" si="0"/>
        <v/>
      </c>
      <c r="B24" s="173"/>
      <c r="C24" s="174"/>
      <c r="D24" s="175"/>
      <c r="E24" s="115"/>
      <c r="F24" s="115"/>
      <c r="G24" s="115"/>
      <c r="H24" s="115"/>
      <c r="I24" s="115"/>
      <c r="J24" s="33"/>
      <c r="K24" s="34"/>
      <c r="L24" s="178"/>
      <c r="M24" s="179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115" t="str">
        <f t="shared" si="0"/>
        <v/>
      </c>
      <c r="B25" s="173"/>
      <c r="C25" s="174"/>
      <c r="D25" s="175"/>
      <c r="E25" s="115"/>
      <c r="F25" s="115"/>
      <c r="G25" s="115"/>
      <c r="H25" s="115"/>
      <c r="I25" s="115"/>
      <c r="J25" s="33"/>
      <c r="K25" s="34"/>
      <c r="L25" s="178"/>
      <c r="M25" s="179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115" t="str">
        <f t="shared" si="0"/>
        <v/>
      </c>
      <c r="B26" s="173"/>
      <c r="C26" s="174"/>
      <c r="D26" s="175"/>
      <c r="E26" s="115"/>
      <c r="F26" s="115"/>
      <c r="G26" s="115"/>
      <c r="H26" s="115"/>
      <c r="I26" s="115"/>
      <c r="J26" s="33"/>
      <c r="K26" s="34"/>
      <c r="L26" s="178"/>
      <c r="M26" s="179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115" t="str">
        <f t="shared" si="0"/>
        <v/>
      </c>
      <c r="B27" s="173"/>
      <c r="C27" s="174"/>
      <c r="D27" s="175"/>
      <c r="E27" s="115"/>
      <c r="F27" s="115"/>
      <c r="G27" s="115"/>
      <c r="H27" s="115"/>
      <c r="I27" s="115"/>
      <c r="J27" s="33"/>
      <c r="K27" s="34"/>
      <c r="L27" s="178"/>
      <c r="M27" s="179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115" t="str">
        <f t="shared" si="0"/>
        <v/>
      </c>
      <c r="B28" s="173"/>
      <c r="C28" s="174"/>
      <c r="D28" s="175"/>
      <c r="E28" s="115"/>
      <c r="F28" s="115"/>
      <c r="G28" s="115"/>
      <c r="H28" s="115"/>
      <c r="I28" s="115"/>
      <c r="J28" s="33"/>
      <c r="K28" s="34"/>
      <c r="L28" s="178"/>
      <c r="M28" s="179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115" t="str">
        <f t="shared" si="0"/>
        <v/>
      </c>
      <c r="B29" s="173"/>
      <c r="C29" s="174"/>
      <c r="D29" s="175"/>
      <c r="E29" s="115"/>
      <c r="F29" s="115"/>
      <c r="G29" s="115"/>
      <c r="H29" s="115"/>
      <c r="I29" s="115"/>
      <c r="J29" s="33"/>
      <c r="K29" s="34"/>
      <c r="L29" s="178"/>
      <c r="M29" s="179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115" t="str">
        <f t="shared" si="0"/>
        <v/>
      </c>
      <c r="B30" s="173"/>
      <c r="C30" s="174"/>
      <c r="D30" s="175"/>
      <c r="E30" s="115"/>
      <c r="F30" s="115"/>
      <c r="G30" s="115"/>
      <c r="H30" s="115"/>
      <c r="I30" s="115"/>
      <c r="J30" s="33"/>
      <c r="K30" s="34"/>
      <c r="L30" s="178"/>
      <c r="M30" s="179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115" t="str">
        <f t="shared" si="0"/>
        <v/>
      </c>
      <c r="B31" s="173"/>
      <c r="C31" s="174"/>
      <c r="D31" s="175"/>
      <c r="E31" s="115"/>
      <c r="F31" s="115"/>
      <c r="G31" s="115"/>
      <c r="H31" s="115"/>
      <c r="I31" s="115"/>
      <c r="J31" s="33"/>
      <c r="K31" s="34"/>
      <c r="L31" s="178"/>
      <c r="M31" s="179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115" t="str">
        <f t="shared" si="0"/>
        <v/>
      </c>
      <c r="B32" s="173"/>
      <c r="C32" s="174"/>
      <c r="D32" s="175"/>
      <c r="E32" s="115"/>
      <c r="F32" s="115"/>
      <c r="G32" s="115"/>
      <c r="H32" s="115"/>
      <c r="I32" s="115"/>
      <c r="J32" s="33"/>
      <c r="K32" s="34"/>
      <c r="L32" s="178"/>
      <c r="M32" s="179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115" t="str">
        <f t="shared" si="0"/>
        <v/>
      </c>
      <c r="B33" s="173"/>
      <c r="C33" s="174"/>
      <c r="D33" s="175"/>
      <c r="E33" s="115"/>
      <c r="F33" s="115"/>
      <c r="G33" s="115"/>
      <c r="H33" s="115"/>
      <c r="I33" s="115"/>
      <c r="J33" s="33"/>
      <c r="K33" s="34"/>
      <c r="L33" s="178"/>
      <c r="M33" s="179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115" t="str">
        <f t="shared" si="0"/>
        <v/>
      </c>
      <c r="B34" s="173"/>
      <c r="C34" s="174"/>
      <c r="D34" s="175"/>
      <c r="E34" s="115"/>
      <c r="F34" s="115"/>
      <c r="G34" s="115"/>
      <c r="H34" s="115"/>
      <c r="I34" s="115"/>
      <c r="J34" s="33"/>
      <c r="K34" s="34"/>
      <c r="L34" s="178"/>
      <c r="M34" s="179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115" t="str">
        <f t="shared" si="0"/>
        <v/>
      </c>
      <c r="B35" s="173"/>
      <c r="C35" s="174"/>
      <c r="D35" s="175"/>
      <c r="E35" s="115"/>
      <c r="F35" s="115"/>
      <c r="G35" s="115"/>
      <c r="H35" s="115"/>
      <c r="I35" s="115"/>
      <c r="J35" s="33"/>
      <c r="K35" s="34"/>
      <c r="L35" s="178"/>
      <c r="M35" s="179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115" t="str">
        <f t="shared" si="0"/>
        <v/>
      </c>
      <c r="B36" s="173"/>
      <c r="C36" s="174"/>
      <c r="D36" s="175"/>
      <c r="E36" s="115"/>
      <c r="F36" s="115"/>
      <c r="G36" s="115"/>
      <c r="H36" s="115"/>
      <c r="I36" s="115"/>
      <c r="J36" s="33"/>
      <c r="K36" s="34"/>
      <c r="L36" s="178"/>
      <c r="M36" s="179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115" t="str">
        <f t="shared" si="0"/>
        <v/>
      </c>
      <c r="B37" s="173"/>
      <c r="C37" s="174"/>
      <c r="D37" s="175"/>
      <c r="E37" s="115"/>
      <c r="F37" s="115"/>
      <c r="G37" s="115"/>
      <c r="H37" s="115"/>
      <c r="I37" s="115"/>
      <c r="J37" s="33"/>
      <c r="K37" s="34"/>
      <c r="L37" s="178"/>
      <c r="M37" s="179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115" t="str">
        <f t="shared" si="0"/>
        <v/>
      </c>
      <c r="B38" s="173"/>
      <c r="C38" s="174"/>
      <c r="D38" s="175"/>
      <c r="E38" s="115"/>
      <c r="F38" s="115"/>
      <c r="G38" s="115"/>
      <c r="H38" s="115"/>
      <c r="I38" s="115"/>
      <c r="J38" s="33"/>
      <c r="K38" s="34"/>
      <c r="L38" s="178"/>
      <c r="M38" s="179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115" t="str">
        <f t="shared" si="0"/>
        <v/>
      </c>
      <c r="B39" s="173"/>
      <c r="C39" s="174"/>
      <c r="D39" s="175"/>
      <c r="E39" s="115"/>
      <c r="F39" s="115"/>
      <c r="G39" s="115"/>
      <c r="H39" s="115"/>
      <c r="I39" s="115"/>
      <c r="J39" s="33"/>
      <c r="K39" s="34"/>
      <c r="L39" s="178"/>
      <c r="M39" s="179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115" t="str">
        <f t="shared" si="0"/>
        <v/>
      </c>
      <c r="B40" s="173"/>
      <c r="C40" s="174"/>
      <c r="D40" s="175"/>
      <c r="E40" s="115"/>
      <c r="F40" s="115"/>
      <c r="G40" s="115"/>
      <c r="H40" s="115"/>
      <c r="I40" s="115"/>
      <c r="J40" s="33"/>
      <c r="K40" s="34"/>
      <c r="L40" s="178"/>
      <c r="M40" s="179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115" t="str">
        <f t="shared" si="0"/>
        <v/>
      </c>
      <c r="B41" s="173"/>
      <c r="C41" s="174"/>
      <c r="D41" s="175"/>
      <c r="E41" s="115"/>
      <c r="F41" s="115"/>
      <c r="G41" s="115"/>
      <c r="H41" s="115"/>
      <c r="I41" s="115"/>
      <c r="J41" s="33"/>
      <c r="K41" s="34"/>
      <c r="L41" s="178"/>
      <c r="M41" s="179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115" t="str">
        <f t="shared" si="0"/>
        <v/>
      </c>
      <c r="B42" s="173"/>
      <c r="C42" s="174"/>
      <c r="D42" s="175"/>
      <c r="E42" s="115"/>
      <c r="F42" s="115"/>
      <c r="G42" s="115"/>
      <c r="H42" s="115"/>
      <c r="I42" s="115"/>
      <c r="J42" s="33"/>
      <c r="K42" s="34"/>
      <c r="L42" s="178"/>
      <c r="M42" s="179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115" t="str">
        <f t="shared" si="0"/>
        <v/>
      </c>
      <c r="B43" s="173"/>
      <c r="C43" s="174"/>
      <c r="D43" s="175"/>
      <c r="E43" s="115"/>
      <c r="F43" s="115"/>
      <c r="G43" s="115"/>
      <c r="H43" s="115"/>
      <c r="I43" s="115"/>
      <c r="J43" s="33"/>
      <c r="K43" s="34"/>
      <c r="L43" s="178"/>
      <c r="M43" s="179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115" t="str">
        <f t="shared" si="0"/>
        <v/>
      </c>
      <c r="B44" s="173"/>
      <c r="C44" s="174"/>
      <c r="D44" s="175"/>
      <c r="E44" s="115"/>
      <c r="F44" s="115"/>
      <c r="G44" s="115"/>
      <c r="H44" s="115"/>
      <c r="I44" s="115"/>
      <c r="J44" s="33"/>
      <c r="K44" s="34"/>
      <c r="L44" s="178"/>
      <c r="M44" s="179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115" t="str">
        <f t="shared" si="0"/>
        <v/>
      </c>
      <c r="B45" s="173"/>
      <c r="C45" s="174"/>
      <c r="D45" s="175"/>
      <c r="E45" s="115"/>
      <c r="F45" s="115"/>
      <c r="G45" s="115"/>
      <c r="H45" s="115"/>
      <c r="I45" s="115"/>
      <c r="J45" s="33"/>
      <c r="K45" s="34"/>
      <c r="L45" s="178"/>
      <c r="M45" s="179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115" t="str">
        <f t="shared" si="0"/>
        <v/>
      </c>
      <c r="B46" s="173"/>
      <c r="C46" s="174"/>
      <c r="D46" s="175"/>
      <c r="E46" s="115"/>
      <c r="F46" s="115"/>
      <c r="G46" s="115"/>
      <c r="H46" s="115"/>
      <c r="I46" s="115"/>
      <c r="J46" s="33"/>
      <c r="K46" s="34"/>
      <c r="L46" s="178"/>
      <c r="M46" s="179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115" t="str">
        <f t="shared" si="0"/>
        <v/>
      </c>
      <c r="B47" s="173"/>
      <c r="C47" s="174"/>
      <c r="D47" s="175"/>
      <c r="E47" s="115"/>
      <c r="F47" s="115"/>
      <c r="G47" s="115"/>
      <c r="H47" s="115"/>
      <c r="I47" s="115"/>
      <c r="J47" s="33"/>
      <c r="K47" s="34"/>
      <c r="L47" s="178"/>
      <c r="M47" s="179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115" t="str">
        <f t="shared" si="0"/>
        <v/>
      </c>
      <c r="B48" s="173"/>
      <c r="C48" s="174"/>
      <c r="D48" s="175"/>
      <c r="E48" s="115"/>
      <c r="F48" s="115"/>
      <c r="G48" s="115"/>
      <c r="H48" s="115"/>
      <c r="I48" s="115"/>
      <c r="J48" s="33"/>
      <c r="K48" s="34"/>
      <c r="L48" s="178"/>
      <c r="M48" s="179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115" t="str">
        <f t="shared" si="0"/>
        <v/>
      </c>
      <c r="B49" s="173"/>
      <c r="C49" s="174"/>
      <c r="D49" s="175"/>
      <c r="E49" s="115"/>
      <c r="F49" s="115"/>
      <c r="G49" s="115"/>
      <c r="H49" s="115"/>
      <c r="I49" s="115"/>
      <c r="J49" s="33"/>
      <c r="K49" s="34"/>
      <c r="L49" s="178"/>
      <c r="M49" s="179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115" t="str">
        <f t="shared" si="0"/>
        <v/>
      </c>
      <c r="B50" s="173"/>
      <c r="C50" s="174"/>
      <c r="D50" s="175"/>
      <c r="E50" s="115"/>
      <c r="F50" s="115"/>
      <c r="G50" s="115"/>
      <c r="H50" s="115"/>
      <c r="I50" s="115"/>
      <c r="J50" s="33"/>
      <c r="K50" s="34"/>
      <c r="L50" s="178"/>
      <c r="M50" s="179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115" t="str">
        <f t="shared" si="0"/>
        <v/>
      </c>
      <c r="B51" s="173"/>
      <c r="C51" s="174"/>
      <c r="D51" s="175"/>
      <c r="E51" s="115"/>
      <c r="F51" s="115"/>
      <c r="G51" s="115"/>
      <c r="H51" s="115"/>
      <c r="I51" s="115"/>
      <c r="J51" s="33"/>
      <c r="K51" s="34"/>
      <c r="L51" s="178"/>
      <c r="M51" s="179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115" t="str">
        <f t="shared" si="0"/>
        <v/>
      </c>
      <c r="B52" s="173"/>
      <c r="C52" s="174"/>
      <c r="D52" s="175"/>
      <c r="E52" s="115"/>
      <c r="F52" s="115"/>
      <c r="G52" s="115"/>
      <c r="H52" s="115"/>
      <c r="I52" s="115"/>
      <c r="J52" s="33"/>
      <c r="K52" s="34"/>
      <c r="L52" s="178"/>
      <c r="M52" s="179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115" t="str">
        <f t="shared" si="0"/>
        <v/>
      </c>
      <c r="B53" s="173"/>
      <c r="C53" s="174"/>
      <c r="D53" s="175"/>
      <c r="E53" s="115"/>
      <c r="F53" s="115"/>
      <c r="G53" s="115"/>
      <c r="H53" s="115"/>
      <c r="I53" s="115"/>
      <c r="J53" s="33"/>
      <c r="K53" s="34"/>
      <c r="L53" s="178"/>
      <c r="M53" s="179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115" t="str">
        <f t="shared" si="0"/>
        <v/>
      </c>
      <c r="B54" s="173"/>
      <c r="C54" s="174"/>
      <c r="D54" s="175"/>
      <c r="E54" s="115"/>
      <c r="F54" s="115"/>
      <c r="G54" s="115"/>
      <c r="H54" s="115"/>
      <c r="I54" s="115"/>
      <c r="J54" s="33"/>
      <c r="K54" s="34"/>
      <c r="L54" s="178"/>
      <c r="M54" s="179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115" t="str">
        <f t="shared" si="0"/>
        <v/>
      </c>
      <c r="B55" s="173"/>
      <c r="C55" s="174"/>
      <c r="D55" s="175"/>
      <c r="E55" s="115"/>
      <c r="F55" s="115"/>
      <c r="G55" s="115"/>
      <c r="H55" s="115"/>
      <c r="I55" s="115"/>
      <c r="J55" s="33"/>
      <c r="K55" s="34"/>
      <c r="L55" s="178"/>
      <c r="M55" s="179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115" t="str">
        <f t="shared" si="0"/>
        <v/>
      </c>
      <c r="B56" s="173"/>
      <c r="C56" s="174"/>
      <c r="D56" s="175"/>
      <c r="E56" s="115"/>
      <c r="F56" s="115"/>
      <c r="G56" s="115"/>
      <c r="H56" s="115"/>
      <c r="I56" s="115"/>
      <c r="J56" s="33"/>
      <c r="K56" s="34"/>
      <c r="L56" s="178"/>
      <c r="M56" s="179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115" t="str">
        <f t="shared" si="0"/>
        <v/>
      </c>
      <c r="B57" s="173"/>
      <c r="C57" s="174"/>
      <c r="D57" s="175"/>
      <c r="E57" s="115"/>
      <c r="F57" s="115"/>
      <c r="G57" s="115"/>
      <c r="H57" s="115"/>
      <c r="I57" s="115"/>
      <c r="J57" s="33"/>
      <c r="K57" s="34"/>
      <c r="L57" s="178"/>
      <c r="M57" s="179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115" t="str">
        <f t="shared" si="0"/>
        <v/>
      </c>
      <c r="B58" s="173"/>
      <c r="C58" s="174"/>
      <c r="D58" s="175"/>
      <c r="E58" s="115"/>
      <c r="F58" s="115"/>
      <c r="G58" s="115"/>
      <c r="H58" s="115"/>
      <c r="I58" s="115"/>
      <c r="J58" s="33"/>
      <c r="K58" s="34"/>
      <c r="L58" s="178"/>
      <c r="M58" s="179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115" t="str">
        <f t="shared" si="0"/>
        <v/>
      </c>
      <c r="B59" s="173"/>
      <c r="C59" s="174"/>
      <c r="D59" s="175"/>
      <c r="E59" s="115"/>
      <c r="F59" s="115"/>
      <c r="G59" s="115"/>
      <c r="H59" s="115"/>
      <c r="I59" s="115"/>
      <c r="J59" s="33"/>
      <c r="K59" s="34"/>
      <c r="L59" s="178"/>
      <c r="M59" s="179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115" t="str">
        <f t="shared" si="0"/>
        <v/>
      </c>
      <c r="B60" s="173"/>
      <c r="C60" s="174"/>
      <c r="D60" s="175"/>
      <c r="E60" s="115"/>
      <c r="F60" s="115"/>
      <c r="G60" s="115"/>
      <c r="H60" s="115"/>
      <c r="I60" s="115"/>
      <c r="J60" s="33"/>
      <c r="K60" s="34"/>
      <c r="L60" s="178"/>
      <c r="M60" s="179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115" t="str">
        <f t="shared" si="0"/>
        <v/>
      </c>
      <c r="B61" s="173"/>
      <c r="C61" s="174"/>
      <c r="D61" s="175"/>
      <c r="E61" s="115"/>
      <c r="F61" s="115"/>
      <c r="G61" s="115"/>
      <c r="H61" s="115"/>
      <c r="I61" s="115"/>
      <c r="J61" s="33"/>
      <c r="K61" s="34"/>
      <c r="L61" s="178"/>
      <c r="M61" s="179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115" t="str">
        <f t="shared" si="0"/>
        <v/>
      </c>
      <c r="B62" s="173"/>
      <c r="C62" s="174"/>
      <c r="D62" s="175"/>
      <c r="E62" s="115"/>
      <c r="F62" s="115"/>
      <c r="G62" s="115"/>
      <c r="H62" s="115"/>
      <c r="I62" s="115"/>
      <c r="J62" s="33"/>
      <c r="K62" s="34"/>
      <c r="L62" s="178"/>
      <c r="M62" s="179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115" t="str">
        <f t="shared" si="0"/>
        <v/>
      </c>
      <c r="B63" s="173"/>
      <c r="C63" s="174"/>
      <c r="D63" s="175"/>
      <c r="E63" s="115"/>
      <c r="F63" s="115"/>
      <c r="G63" s="115"/>
      <c r="H63" s="115"/>
      <c r="I63" s="115"/>
      <c r="J63" s="33"/>
      <c r="K63" s="34"/>
      <c r="L63" s="178"/>
      <c r="M63" s="179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115" t="str">
        <f t="shared" si="0"/>
        <v/>
      </c>
      <c r="B64" s="173"/>
      <c r="C64" s="174"/>
      <c r="D64" s="175"/>
      <c r="E64" s="115"/>
      <c r="F64" s="115"/>
      <c r="G64" s="115"/>
      <c r="H64" s="115"/>
      <c r="I64" s="115"/>
      <c r="J64" s="33"/>
      <c r="K64" s="34"/>
      <c r="L64" s="178"/>
      <c r="M64" s="179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115" t="str">
        <f t="shared" si="0"/>
        <v/>
      </c>
      <c r="B65" s="173"/>
      <c r="C65" s="174"/>
      <c r="D65" s="175"/>
      <c r="E65" s="115"/>
      <c r="F65" s="115"/>
      <c r="G65" s="115"/>
      <c r="H65" s="115"/>
      <c r="I65" s="115"/>
      <c r="J65" s="33"/>
      <c r="K65" s="34"/>
      <c r="L65" s="178"/>
      <c r="M65" s="179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115" t="str">
        <f t="shared" si="0"/>
        <v/>
      </c>
      <c r="B66" s="173"/>
      <c r="C66" s="174"/>
      <c r="D66" s="175"/>
      <c r="E66" s="115"/>
      <c r="F66" s="115"/>
      <c r="G66" s="115"/>
      <c r="H66" s="115"/>
      <c r="I66" s="115"/>
      <c r="J66" s="33"/>
      <c r="K66" s="34"/>
      <c r="L66" s="178"/>
      <c r="M66" s="179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115" t="str">
        <f t="shared" si="0"/>
        <v/>
      </c>
      <c r="B67" s="173"/>
      <c r="C67" s="174"/>
      <c r="D67" s="175"/>
      <c r="E67" s="115"/>
      <c r="F67" s="115"/>
      <c r="G67" s="115"/>
      <c r="H67" s="115"/>
      <c r="I67" s="115"/>
      <c r="J67" s="33"/>
      <c r="K67" s="34"/>
      <c r="L67" s="178"/>
      <c r="M67" s="179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115" t="str">
        <f t="shared" si="0"/>
        <v/>
      </c>
      <c r="B68" s="173"/>
      <c r="C68" s="174"/>
      <c r="D68" s="175"/>
      <c r="E68" s="115"/>
      <c r="F68" s="115"/>
      <c r="G68" s="115"/>
      <c r="H68" s="115"/>
      <c r="I68" s="115"/>
      <c r="J68" s="33"/>
      <c r="K68" s="34"/>
      <c r="L68" s="178"/>
      <c r="M68" s="179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115" t="str">
        <f t="shared" si="0"/>
        <v/>
      </c>
      <c r="B69" s="173"/>
      <c r="C69" s="174"/>
      <c r="D69" s="175"/>
      <c r="E69" s="115"/>
      <c r="F69" s="115"/>
      <c r="G69" s="115"/>
      <c r="H69" s="115"/>
      <c r="I69" s="115"/>
      <c r="J69" s="33"/>
      <c r="K69" s="34"/>
      <c r="L69" s="178"/>
      <c r="M69" s="179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115" t="str">
        <f t="shared" si="0"/>
        <v/>
      </c>
      <c r="B70" s="173"/>
      <c r="C70" s="174"/>
      <c r="D70" s="175"/>
      <c r="E70" s="115"/>
      <c r="F70" s="115"/>
      <c r="G70" s="115"/>
      <c r="H70" s="115"/>
      <c r="I70" s="115"/>
      <c r="J70" s="33"/>
      <c r="K70" s="34"/>
      <c r="L70" s="178"/>
      <c r="M70" s="179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115" t="str">
        <f t="shared" si="0"/>
        <v/>
      </c>
      <c r="B71" s="173"/>
      <c r="C71" s="174"/>
      <c r="D71" s="175"/>
      <c r="E71" s="115"/>
      <c r="F71" s="115"/>
      <c r="G71" s="115"/>
      <c r="H71" s="115"/>
      <c r="I71" s="115"/>
      <c r="J71" s="33"/>
      <c r="K71" s="34"/>
      <c r="L71" s="178"/>
      <c r="M71" s="179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115" t="str">
        <f t="shared" si="0"/>
        <v/>
      </c>
      <c r="B72" s="173"/>
      <c r="C72" s="174"/>
      <c r="D72" s="175"/>
      <c r="E72" s="115"/>
      <c r="F72" s="115"/>
      <c r="G72" s="115"/>
      <c r="H72" s="115"/>
      <c r="I72" s="115"/>
      <c r="J72" s="33"/>
      <c r="K72" s="34"/>
      <c r="L72" s="178"/>
      <c r="M72" s="179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115" t="str">
        <f t="shared" si="0"/>
        <v/>
      </c>
      <c r="B73" s="173"/>
      <c r="C73" s="174"/>
      <c r="D73" s="175"/>
      <c r="E73" s="115"/>
      <c r="F73" s="115"/>
      <c r="G73" s="115"/>
      <c r="H73" s="115"/>
      <c r="I73" s="115"/>
      <c r="J73" s="33"/>
      <c r="K73" s="34"/>
      <c r="L73" s="178"/>
      <c r="M73" s="179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115" t="str">
        <f t="shared" si="0"/>
        <v/>
      </c>
      <c r="B74" s="173"/>
      <c r="C74" s="174"/>
      <c r="D74" s="175"/>
      <c r="E74" s="115"/>
      <c r="F74" s="115"/>
      <c r="G74" s="115"/>
      <c r="H74" s="115"/>
      <c r="I74" s="115"/>
      <c r="J74" s="33"/>
      <c r="K74" s="34"/>
      <c r="L74" s="178"/>
      <c r="M74" s="179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115" t="str">
        <f t="shared" si="0"/>
        <v/>
      </c>
      <c r="B75" s="173"/>
      <c r="C75" s="174"/>
      <c r="D75" s="175"/>
      <c r="E75" s="115"/>
      <c r="F75" s="115"/>
      <c r="G75" s="115"/>
      <c r="H75" s="115"/>
      <c r="I75" s="115"/>
      <c r="J75" s="33"/>
      <c r="K75" s="34"/>
      <c r="L75" s="178"/>
      <c r="M75" s="179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115" t="str">
        <f t="shared" si="0"/>
        <v/>
      </c>
      <c r="B76" s="178"/>
      <c r="C76" s="180"/>
      <c r="D76" s="179"/>
      <c r="E76" s="116"/>
      <c r="F76" s="116"/>
      <c r="G76" s="116"/>
      <c r="H76" s="116"/>
      <c r="I76" s="116"/>
      <c r="J76" s="35"/>
      <c r="K76" s="95"/>
      <c r="L76" s="178"/>
      <c r="M76" s="179"/>
      <c r="N76" s="5" t="str">
        <f t="shared" si="1"/>
        <v/>
      </c>
      <c r="O76" s="8"/>
      <c r="P76" s="9"/>
      <c r="Q76" s="95"/>
      <c r="R76" s="95"/>
      <c r="S76" s="95"/>
      <c r="T76" s="36"/>
      <c r="U76" s="111"/>
      <c r="V76" s="111"/>
    </row>
    <row r="77" spans="1:22" ht="30" customHeight="1" x14ac:dyDescent="0.2">
      <c r="A77" s="115" t="str">
        <f t="shared" si="0"/>
        <v/>
      </c>
      <c r="B77" s="178"/>
      <c r="C77" s="180"/>
      <c r="D77" s="179"/>
      <c r="E77" s="116"/>
      <c r="F77" s="116"/>
      <c r="G77" s="116"/>
      <c r="H77" s="116"/>
      <c r="I77" s="116"/>
      <c r="J77" s="35"/>
      <c r="K77" s="95"/>
      <c r="L77" s="178"/>
      <c r="M77" s="179"/>
      <c r="N77" s="5" t="str">
        <f t="shared" si="1"/>
        <v/>
      </c>
      <c r="O77" s="8"/>
      <c r="P77" s="9"/>
      <c r="Q77" s="95"/>
      <c r="R77" s="95"/>
      <c r="S77" s="95"/>
      <c r="T77" s="36"/>
      <c r="U77" s="111"/>
      <c r="V77" s="111"/>
    </row>
    <row r="78" spans="1:22" ht="30" customHeight="1" x14ac:dyDescent="0.2">
      <c r="A78" s="115" t="str">
        <f t="shared" ref="A78:A110" si="2">IF(B78="","",A77+1)</f>
        <v/>
      </c>
      <c r="B78" s="178"/>
      <c r="C78" s="180"/>
      <c r="D78" s="179"/>
      <c r="E78" s="116"/>
      <c r="F78" s="116"/>
      <c r="G78" s="116"/>
      <c r="H78" s="116"/>
      <c r="I78" s="116"/>
      <c r="J78" s="35"/>
      <c r="K78" s="95"/>
      <c r="L78" s="178"/>
      <c r="M78" s="179"/>
      <c r="N78" s="5" t="str">
        <f t="shared" ref="N78:N110" si="3">IF(O78+P78=0,"",O78+P78)</f>
        <v/>
      </c>
      <c r="O78" s="8"/>
      <c r="P78" s="9"/>
      <c r="Q78" s="95"/>
      <c r="R78" s="95"/>
      <c r="S78" s="95"/>
      <c r="T78" s="36"/>
      <c r="U78" s="111"/>
      <c r="V78" s="111"/>
    </row>
    <row r="79" spans="1:22" ht="30" customHeight="1" x14ac:dyDescent="0.2">
      <c r="A79" s="115" t="str">
        <f t="shared" si="2"/>
        <v/>
      </c>
      <c r="B79" s="178"/>
      <c r="C79" s="180"/>
      <c r="D79" s="179"/>
      <c r="E79" s="116"/>
      <c r="F79" s="116"/>
      <c r="G79" s="116"/>
      <c r="H79" s="116"/>
      <c r="I79" s="116"/>
      <c r="J79" s="35"/>
      <c r="K79" s="95"/>
      <c r="L79" s="178"/>
      <c r="M79" s="179"/>
      <c r="N79" s="5" t="str">
        <f t="shared" si="3"/>
        <v/>
      </c>
      <c r="O79" s="8"/>
      <c r="P79" s="9"/>
      <c r="Q79" s="95"/>
      <c r="R79" s="95"/>
      <c r="S79" s="95"/>
      <c r="T79" s="36"/>
      <c r="U79" s="111"/>
      <c r="V79" s="111"/>
    </row>
    <row r="80" spans="1:22" ht="30" customHeight="1" x14ac:dyDescent="0.2">
      <c r="A80" s="115" t="str">
        <f t="shared" si="2"/>
        <v/>
      </c>
      <c r="B80" s="178"/>
      <c r="C80" s="180"/>
      <c r="D80" s="179"/>
      <c r="E80" s="116"/>
      <c r="F80" s="116"/>
      <c r="G80" s="116"/>
      <c r="H80" s="116"/>
      <c r="I80" s="116"/>
      <c r="J80" s="35"/>
      <c r="K80" s="95"/>
      <c r="L80" s="178"/>
      <c r="M80" s="179"/>
      <c r="N80" s="5" t="str">
        <f t="shared" si="3"/>
        <v/>
      </c>
      <c r="O80" s="8"/>
      <c r="P80" s="9"/>
      <c r="Q80" s="95"/>
      <c r="R80" s="95"/>
      <c r="S80" s="95"/>
      <c r="T80" s="36"/>
      <c r="U80" s="111"/>
      <c r="V80" s="111"/>
    </row>
    <row r="81" spans="1:22" ht="30" customHeight="1" x14ac:dyDescent="0.2">
      <c r="A81" s="115" t="str">
        <f t="shared" si="2"/>
        <v/>
      </c>
      <c r="B81" s="178"/>
      <c r="C81" s="180"/>
      <c r="D81" s="179"/>
      <c r="E81" s="116"/>
      <c r="F81" s="116"/>
      <c r="G81" s="116"/>
      <c r="H81" s="116"/>
      <c r="I81" s="116"/>
      <c r="J81" s="35"/>
      <c r="K81" s="95"/>
      <c r="L81" s="178"/>
      <c r="M81" s="179"/>
      <c r="N81" s="5" t="str">
        <f t="shared" si="3"/>
        <v/>
      </c>
      <c r="O81" s="8"/>
      <c r="P81" s="9"/>
      <c r="Q81" s="95"/>
      <c r="R81" s="95"/>
      <c r="S81" s="95"/>
      <c r="T81" s="36"/>
      <c r="U81" s="111"/>
      <c r="V81" s="111"/>
    </row>
    <row r="82" spans="1:22" ht="30" customHeight="1" x14ac:dyDescent="0.2">
      <c r="A82" s="115" t="str">
        <f t="shared" si="2"/>
        <v/>
      </c>
      <c r="B82" s="178"/>
      <c r="C82" s="180"/>
      <c r="D82" s="179"/>
      <c r="E82" s="116"/>
      <c r="F82" s="116"/>
      <c r="G82" s="116"/>
      <c r="H82" s="116"/>
      <c r="I82" s="116"/>
      <c r="J82" s="35"/>
      <c r="K82" s="95"/>
      <c r="L82" s="178"/>
      <c r="M82" s="179"/>
      <c r="N82" s="5" t="str">
        <f t="shared" si="3"/>
        <v/>
      </c>
      <c r="O82" s="8"/>
      <c r="P82" s="9"/>
      <c r="Q82" s="95"/>
      <c r="R82" s="95"/>
      <c r="S82" s="95"/>
      <c r="T82" s="36"/>
      <c r="U82" s="111"/>
      <c r="V82" s="111"/>
    </row>
    <row r="83" spans="1:22" ht="30" customHeight="1" x14ac:dyDescent="0.2">
      <c r="A83" s="115" t="str">
        <f t="shared" si="2"/>
        <v/>
      </c>
      <c r="B83" s="178"/>
      <c r="C83" s="180"/>
      <c r="D83" s="179"/>
      <c r="E83" s="116"/>
      <c r="F83" s="116"/>
      <c r="G83" s="116"/>
      <c r="H83" s="116"/>
      <c r="I83" s="116"/>
      <c r="J83" s="35"/>
      <c r="K83" s="95"/>
      <c r="L83" s="178"/>
      <c r="M83" s="179"/>
      <c r="N83" s="5" t="str">
        <f t="shared" si="3"/>
        <v/>
      </c>
      <c r="O83" s="8"/>
      <c r="P83" s="9"/>
      <c r="Q83" s="95"/>
      <c r="R83" s="95"/>
      <c r="S83" s="95"/>
      <c r="T83" s="36"/>
      <c r="U83" s="111"/>
      <c r="V83" s="111"/>
    </row>
    <row r="84" spans="1:22" ht="30" customHeight="1" x14ac:dyDescent="0.2">
      <c r="A84" s="115" t="str">
        <f t="shared" si="2"/>
        <v/>
      </c>
      <c r="B84" s="178"/>
      <c r="C84" s="180"/>
      <c r="D84" s="179"/>
      <c r="E84" s="116"/>
      <c r="F84" s="116"/>
      <c r="G84" s="116"/>
      <c r="H84" s="116"/>
      <c r="I84" s="116"/>
      <c r="J84" s="35"/>
      <c r="K84" s="95"/>
      <c r="L84" s="178"/>
      <c r="M84" s="179"/>
      <c r="N84" s="5" t="str">
        <f t="shared" si="3"/>
        <v/>
      </c>
      <c r="O84" s="8"/>
      <c r="P84" s="9"/>
      <c r="Q84" s="95"/>
      <c r="R84" s="95"/>
      <c r="S84" s="95"/>
      <c r="T84" s="36"/>
      <c r="U84" s="111"/>
      <c r="V84" s="111"/>
    </row>
    <row r="85" spans="1:22" ht="30" customHeight="1" x14ac:dyDescent="0.2">
      <c r="A85" s="115" t="str">
        <f t="shared" si="2"/>
        <v/>
      </c>
      <c r="B85" s="178"/>
      <c r="C85" s="180"/>
      <c r="D85" s="179"/>
      <c r="E85" s="116"/>
      <c r="F85" s="116"/>
      <c r="G85" s="116"/>
      <c r="H85" s="116"/>
      <c r="I85" s="116"/>
      <c r="J85" s="35"/>
      <c r="K85" s="95"/>
      <c r="L85" s="178"/>
      <c r="M85" s="179"/>
      <c r="N85" s="5" t="str">
        <f t="shared" si="3"/>
        <v/>
      </c>
      <c r="O85" s="8"/>
      <c r="P85" s="9"/>
      <c r="Q85" s="95"/>
      <c r="R85" s="95"/>
      <c r="S85" s="95"/>
      <c r="T85" s="36"/>
      <c r="U85" s="111"/>
      <c r="V85" s="111"/>
    </row>
    <row r="86" spans="1:22" ht="30" customHeight="1" x14ac:dyDescent="0.2">
      <c r="A86" s="115" t="str">
        <f t="shared" si="2"/>
        <v/>
      </c>
      <c r="B86" s="178"/>
      <c r="C86" s="180"/>
      <c r="D86" s="179"/>
      <c r="E86" s="116"/>
      <c r="F86" s="116"/>
      <c r="G86" s="116"/>
      <c r="H86" s="116"/>
      <c r="I86" s="116"/>
      <c r="J86" s="35"/>
      <c r="K86" s="95"/>
      <c r="L86" s="178"/>
      <c r="M86" s="179"/>
      <c r="N86" s="5" t="str">
        <f t="shared" si="3"/>
        <v/>
      </c>
      <c r="O86" s="8"/>
      <c r="P86" s="9"/>
      <c r="Q86" s="95"/>
      <c r="R86" s="95"/>
      <c r="S86" s="95"/>
      <c r="T86" s="36"/>
      <c r="U86" s="111"/>
      <c r="V86" s="111"/>
    </row>
    <row r="87" spans="1:22" ht="30" customHeight="1" x14ac:dyDescent="0.2">
      <c r="A87" s="115" t="str">
        <f t="shared" si="2"/>
        <v/>
      </c>
      <c r="B87" s="178"/>
      <c r="C87" s="180"/>
      <c r="D87" s="179"/>
      <c r="E87" s="116"/>
      <c r="F87" s="116"/>
      <c r="G87" s="116"/>
      <c r="H87" s="116"/>
      <c r="I87" s="116"/>
      <c r="J87" s="35"/>
      <c r="K87" s="95"/>
      <c r="L87" s="178"/>
      <c r="M87" s="179"/>
      <c r="N87" s="5" t="str">
        <f t="shared" si="3"/>
        <v/>
      </c>
      <c r="O87" s="8"/>
      <c r="P87" s="9"/>
      <c r="Q87" s="95"/>
      <c r="R87" s="95"/>
      <c r="S87" s="95"/>
      <c r="T87" s="36"/>
      <c r="U87" s="111"/>
      <c r="V87" s="111"/>
    </row>
    <row r="88" spans="1:22" ht="30" customHeight="1" x14ac:dyDescent="0.2">
      <c r="A88" s="115" t="str">
        <f t="shared" si="2"/>
        <v/>
      </c>
      <c r="B88" s="178"/>
      <c r="C88" s="180"/>
      <c r="D88" s="179"/>
      <c r="E88" s="116"/>
      <c r="F88" s="116"/>
      <c r="G88" s="116"/>
      <c r="H88" s="116"/>
      <c r="I88" s="116"/>
      <c r="J88" s="35"/>
      <c r="K88" s="95"/>
      <c r="L88" s="178"/>
      <c r="M88" s="179"/>
      <c r="N88" s="5" t="str">
        <f t="shared" si="3"/>
        <v/>
      </c>
      <c r="O88" s="8"/>
      <c r="P88" s="9"/>
      <c r="Q88" s="95"/>
      <c r="R88" s="95"/>
      <c r="S88" s="95"/>
      <c r="T88" s="36"/>
      <c r="U88" s="111"/>
      <c r="V88" s="111"/>
    </row>
    <row r="89" spans="1:22" ht="30" customHeight="1" x14ac:dyDescent="0.2">
      <c r="A89" s="115" t="str">
        <f t="shared" si="2"/>
        <v/>
      </c>
      <c r="B89" s="178"/>
      <c r="C89" s="180"/>
      <c r="D89" s="179"/>
      <c r="E89" s="116"/>
      <c r="F89" s="116"/>
      <c r="G89" s="116"/>
      <c r="H89" s="116"/>
      <c r="I89" s="116"/>
      <c r="J89" s="35"/>
      <c r="K89" s="95"/>
      <c r="L89" s="178"/>
      <c r="M89" s="179"/>
      <c r="N89" s="5" t="str">
        <f t="shared" si="3"/>
        <v/>
      </c>
      <c r="O89" s="8"/>
      <c r="P89" s="9"/>
      <c r="Q89" s="95"/>
      <c r="R89" s="95"/>
      <c r="S89" s="95"/>
      <c r="T89" s="36"/>
      <c r="U89" s="111"/>
      <c r="V89" s="111"/>
    </row>
    <row r="90" spans="1:22" ht="30" customHeight="1" x14ac:dyDescent="0.2">
      <c r="A90" s="115" t="str">
        <f t="shared" si="2"/>
        <v/>
      </c>
      <c r="B90" s="173"/>
      <c r="C90" s="174"/>
      <c r="D90" s="175"/>
      <c r="E90" s="115"/>
      <c r="F90" s="115"/>
      <c r="G90" s="115"/>
      <c r="H90" s="115"/>
      <c r="I90" s="115"/>
      <c r="J90" s="35"/>
      <c r="K90" s="95"/>
      <c r="L90" s="178"/>
      <c r="M90" s="179"/>
      <c r="N90" s="5" t="str">
        <f t="shared" si="3"/>
        <v/>
      </c>
      <c r="O90" s="8"/>
      <c r="P90" s="9"/>
      <c r="Q90" s="95"/>
      <c r="R90" s="95"/>
      <c r="S90" s="95"/>
      <c r="T90" s="36"/>
      <c r="U90" s="111"/>
      <c r="V90" s="111"/>
    </row>
    <row r="91" spans="1:22" ht="30" customHeight="1" x14ac:dyDescent="0.2">
      <c r="A91" s="115" t="str">
        <f t="shared" si="2"/>
        <v/>
      </c>
      <c r="B91" s="178"/>
      <c r="C91" s="180"/>
      <c r="D91" s="179"/>
      <c r="E91" s="116"/>
      <c r="F91" s="116"/>
      <c r="G91" s="116"/>
      <c r="H91" s="116"/>
      <c r="I91" s="116"/>
      <c r="J91" s="35"/>
      <c r="K91" s="95"/>
      <c r="L91" s="178"/>
      <c r="M91" s="179"/>
      <c r="N91" s="5" t="str">
        <f t="shared" si="3"/>
        <v/>
      </c>
      <c r="O91" s="8"/>
      <c r="P91" s="9"/>
      <c r="Q91" s="95"/>
      <c r="R91" s="95"/>
      <c r="S91" s="95"/>
      <c r="T91" s="36"/>
      <c r="U91" s="111"/>
      <c r="V91" s="111"/>
    </row>
    <row r="92" spans="1:22" ht="30" customHeight="1" x14ac:dyDescent="0.2">
      <c r="A92" s="115" t="str">
        <f t="shared" si="2"/>
        <v/>
      </c>
      <c r="B92" s="178"/>
      <c r="C92" s="180"/>
      <c r="D92" s="179"/>
      <c r="E92" s="116"/>
      <c r="F92" s="116"/>
      <c r="G92" s="116"/>
      <c r="H92" s="116"/>
      <c r="I92" s="116"/>
      <c r="J92" s="35"/>
      <c r="K92" s="95"/>
      <c r="L92" s="178"/>
      <c r="M92" s="179"/>
      <c r="N92" s="5" t="str">
        <f t="shared" si="3"/>
        <v/>
      </c>
      <c r="O92" s="8"/>
      <c r="P92" s="9"/>
      <c r="Q92" s="95"/>
      <c r="R92" s="95"/>
      <c r="S92" s="95"/>
      <c r="T92" s="36"/>
      <c r="U92" s="111"/>
      <c r="V92" s="111"/>
    </row>
    <row r="93" spans="1:22" ht="30" customHeight="1" x14ac:dyDescent="0.2">
      <c r="A93" s="115" t="str">
        <f t="shared" si="2"/>
        <v/>
      </c>
      <c r="B93" s="178"/>
      <c r="C93" s="180"/>
      <c r="D93" s="179"/>
      <c r="E93" s="116"/>
      <c r="F93" s="116"/>
      <c r="G93" s="116"/>
      <c r="H93" s="116"/>
      <c r="I93" s="116"/>
      <c r="J93" s="35"/>
      <c r="K93" s="95"/>
      <c r="L93" s="178"/>
      <c r="M93" s="179"/>
      <c r="N93" s="5" t="str">
        <f t="shared" si="3"/>
        <v/>
      </c>
      <c r="O93" s="8"/>
      <c r="P93" s="9"/>
      <c r="Q93" s="95"/>
      <c r="R93" s="95"/>
      <c r="S93" s="95"/>
      <c r="T93" s="36"/>
      <c r="U93" s="111"/>
      <c r="V93" s="111"/>
    </row>
    <row r="94" spans="1:22" ht="30" customHeight="1" x14ac:dyDescent="0.2">
      <c r="A94" s="115" t="str">
        <f t="shared" si="2"/>
        <v/>
      </c>
      <c r="B94" s="178"/>
      <c r="C94" s="180"/>
      <c r="D94" s="179"/>
      <c r="E94" s="116"/>
      <c r="F94" s="116"/>
      <c r="G94" s="116"/>
      <c r="H94" s="116"/>
      <c r="I94" s="116"/>
      <c r="J94" s="35"/>
      <c r="K94" s="95"/>
      <c r="L94" s="178"/>
      <c r="M94" s="179"/>
      <c r="N94" s="5" t="str">
        <f t="shared" si="3"/>
        <v/>
      </c>
      <c r="O94" s="8"/>
      <c r="P94" s="9"/>
      <c r="Q94" s="95"/>
      <c r="R94" s="95"/>
      <c r="S94" s="95"/>
      <c r="T94" s="36"/>
      <c r="U94" s="111"/>
      <c r="V94" s="111"/>
    </row>
    <row r="95" spans="1:22" ht="30" customHeight="1" x14ac:dyDescent="0.2">
      <c r="A95" s="115" t="str">
        <f t="shared" si="2"/>
        <v/>
      </c>
      <c r="B95" s="178"/>
      <c r="C95" s="180"/>
      <c r="D95" s="179"/>
      <c r="E95" s="116"/>
      <c r="F95" s="116"/>
      <c r="G95" s="116"/>
      <c r="H95" s="116"/>
      <c r="I95" s="116"/>
      <c r="J95" s="35"/>
      <c r="K95" s="95"/>
      <c r="L95" s="178"/>
      <c r="M95" s="179"/>
      <c r="N95" s="5" t="str">
        <f t="shared" si="3"/>
        <v/>
      </c>
      <c r="O95" s="8"/>
      <c r="P95" s="9"/>
      <c r="Q95" s="95"/>
      <c r="R95" s="95"/>
      <c r="S95" s="95"/>
      <c r="T95" s="36"/>
      <c r="U95" s="111"/>
      <c r="V95" s="111"/>
    </row>
    <row r="96" spans="1:22" ht="30" customHeight="1" x14ac:dyDescent="0.2">
      <c r="A96" s="115" t="str">
        <f t="shared" si="2"/>
        <v/>
      </c>
      <c r="B96" s="178"/>
      <c r="C96" s="180"/>
      <c r="D96" s="179"/>
      <c r="E96" s="116"/>
      <c r="F96" s="116"/>
      <c r="G96" s="116"/>
      <c r="H96" s="116"/>
      <c r="I96" s="116"/>
      <c r="J96" s="35"/>
      <c r="K96" s="95"/>
      <c r="L96" s="178"/>
      <c r="M96" s="179"/>
      <c r="N96" s="5" t="str">
        <f t="shared" si="3"/>
        <v/>
      </c>
      <c r="O96" s="8"/>
      <c r="P96" s="9"/>
      <c r="Q96" s="95"/>
      <c r="R96" s="95"/>
      <c r="S96" s="95"/>
      <c r="T96" s="36"/>
      <c r="U96" s="111"/>
      <c r="V96" s="111"/>
    </row>
    <row r="97" spans="1:22" ht="30" customHeight="1" x14ac:dyDescent="0.2">
      <c r="A97" s="115" t="str">
        <f t="shared" si="2"/>
        <v/>
      </c>
      <c r="B97" s="178"/>
      <c r="C97" s="180"/>
      <c r="D97" s="179"/>
      <c r="E97" s="116"/>
      <c r="F97" s="116"/>
      <c r="G97" s="116"/>
      <c r="H97" s="116"/>
      <c r="I97" s="116"/>
      <c r="J97" s="35"/>
      <c r="K97" s="95"/>
      <c r="L97" s="178"/>
      <c r="M97" s="179"/>
      <c r="N97" s="5" t="str">
        <f t="shared" si="3"/>
        <v/>
      </c>
      <c r="O97" s="8"/>
      <c r="P97" s="9"/>
      <c r="Q97" s="95"/>
      <c r="R97" s="95"/>
      <c r="S97" s="95"/>
      <c r="T97" s="36"/>
      <c r="U97" s="111"/>
      <c r="V97" s="111"/>
    </row>
    <row r="98" spans="1:22" ht="30" customHeight="1" x14ac:dyDescent="0.2">
      <c r="A98" s="115" t="str">
        <f t="shared" si="2"/>
        <v/>
      </c>
      <c r="B98" s="178"/>
      <c r="C98" s="180"/>
      <c r="D98" s="179"/>
      <c r="E98" s="116"/>
      <c r="F98" s="116"/>
      <c r="G98" s="116"/>
      <c r="H98" s="116"/>
      <c r="I98" s="116"/>
      <c r="J98" s="35"/>
      <c r="K98" s="95"/>
      <c r="L98" s="178"/>
      <c r="M98" s="179"/>
      <c r="N98" s="5" t="str">
        <f t="shared" si="3"/>
        <v/>
      </c>
      <c r="O98" s="8"/>
      <c r="P98" s="9"/>
      <c r="Q98" s="95"/>
      <c r="R98" s="95"/>
      <c r="S98" s="95"/>
      <c r="T98" s="36"/>
      <c r="U98" s="111"/>
      <c r="V98" s="111"/>
    </row>
    <row r="99" spans="1:22" ht="30" customHeight="1" x14ac:dyDescent="0.2">
      <c r="A99" s="115" t="str">
        <f t="shared" si="2"/>
        <v/>
      </c>
      <c r="B99" s="178"/>
      <c r="C99" s="180"/>
      <c r="D99" s="179"/>
      <c r="E99" s="116"/>
      <c r="F99" s="116"/>
      <c r="G99" s="116"/>
      <c r="H99" s="116"/>
      <c r="I99" s="116"/>
      <c r="J99" s="35"/>
      <c r="K99" s="95"/>
      <c r="L99" s="178"/>
      <c r="M99" s="179"/>
      <c r="N99" s="5" t="str">
        <f t="shared" si="3"/>
        <v/>
      </c>
      <c r="O99" s="8"/>
      <c r="P99" s="9"/>
      <c r="Q99" s="95"/>
      <c r="R99" s="95"/>
      <c r="S99" s="95"/>
      <c r="T99" s="36"/>
      <c r="U99" s="111"/>
      <c r="V99" s="111"/>
    </row>
    <row r="100" spans="1:22" ht="30" customHeight="1" x14ac:dyDescent="0.2">
      <c r="A100" s="115" t="str">
        <f t="shared" si="2"/>
        <v/>
      </c>
      <c r="B100" s="178"/>
      <c r="C100" s="180"/>
      <c r="D100" s="179"/>
      <c r="E100" s="116"/>
      <c r="F100" s="116"/>
      <c r="G100" s="116"/>
      <c r="H100" s="116"/>
      <c r="I100" s="116"/>
      <c r="J100" s="35"/>
      <c r="K100" s="95"/>
      <c r="L100" s="178"/>
      <c r="M100" s="179"/>
      <c r="N100" s="5" t="str">
        <f t="shared" si="3"/>
        <v/>
      </c>
      <c r="O100" s="8"/>
      <c r="P100" s="9"/>
      <c r="Q100" s="95"/>
      <c r="R100" s="95"/>
      <c r="S100" s="95"/>
      <c r="T100" s="36"/>
      <c r="U100" s="111"/>
      <c r="V100" s="111"/>
    </row>
    <row r="101" spans="1:22" ht="30" customHeight="1" x14ac:dyDescent="0.2">
      <c r="A101" s="115" t="str">
        <f t="shared" si="2"/>
        <v/>
      </c>
      <c r="B101" s="178"/>
      <c r="C101" s="180"/>
      <c r="D101" s="179"/>
      <c r="E101" s="116"/>
      <c r="F101" s="116"/>
      <c r="G101" s="116"/>
      <c r="H101" s="116"/>
      <c r="I101" s="116"/>
      <c r="J101" s="35"/>
      <c r="K101" s="95"/>
      <c r="L101" s="178"/>
      <c r="M101" s="179"/>
      <c r="N101" s="5" t="str">
        <f t="shared" si="3"/>
        <v/>
      </c>
      <c r="O101" s="8"/>
      <c r="P101" s="9"/>
      <c r="Q101" s="95"/>
      <c r="R101" s="95"/>
      <c r="S101" s="95"/>
      <c r="T101" s="36"/>
      <c r="U101" s="111"/>
      <c r="V101" s="111"/>
    </row>
    <row r="102" spans="1:22" ht="30" customHeight="1" x14ac:dyDescent="0.2">
      <c r="A102" s="115" t="str">
        <f t="shared" si="2"/>
        <v/>
      </c>
      <c r="B102" s="178"/>
      <c r="C102" s="180"/>
      <c r="D102" s="179"/>
      <c r="E102" s="116"/>
      <c r="F102" s="116"/>
      <c r="G102" s="116"/>
      <c r="H102" s="116"/>
      <c r="I102" s="116"/>
      <c r="J102" s="35"/>
      <c r="K102" s="95"/>
      <c r="L102" s="178"/>
      <c r="M102" s="179"/>
      <c r="N102" s="5" t="str">
        <f t="shared" si="3"/>
        <v/>
      </c>
      <c r="O102" s="8"/>
      <c r="P102" s="9"/>
      <c r="Q102" s="95"/>
      <c r="R102" s="95"/>
      <c r="S102" s="95"/>
      <c r="T102" s="36"/>
      <c r="U102" s="111"/>
      <c r="V102" s="111"/>
    </row>
    <row r="103" spans="1:22" ht="30" customHeight="1" x14ac:dyDescent="0.2">
      <c r="A103" s="115" t="str">
        <f t="shared" si="2"/>
        <v/>
      </c>
      <c r="B103" s="178"/>
      <c r="C103" s="180"/>
      <c r="D103" s="179"/>
      <c r="E103" s="116"/>
      <c r="F103" s="116"/>
      <c r="G103" s="116"/>
      <c r="H103" s="116"/>
      <c r="I103" s="116"/>
      <c r="J103" s="35"/>
      <c r="K103" s="95"/>
      <c r="L103" s="178"/>
      <c r="M103" s="179"/>
      <c r="N103" s="5" t="str">
        <f t="shared" si="3"/>
        <v/>
      </c>
      <c r="O103" s="8"/>
      <c r="P103" s="9"/>
      <c r="Q103" s="95"/>
      <c r="R103" s="95"/>
      <c r="S103" s="95"/>
      <c r="T103" s="36"/>
      <c r="U103" s="111"/>
      <c r="V103" s="111"/>
    </row>
    <row r="104" spans="1:22" ht="30" customHeight="1" x14ac:dyDescent="0.2">
      <c r="A104" s="115" t="str">
        <f t="shared" si="2"/>
        <v/>
      </c>
      <c r="B104" s="178"/>
      <c r="C104" s="180"/>
      <c r="D104" s="179"/>
      <c r="E104" s="116"/>
      <c r="F104" s="95"/>
      <c r="G104" s="116"/>
      <c r="H104" s="116"/>
      <c r="I104" s="95"/>
      <c r="J104" s="35"/>
      <c r="K104" s="95"/>
      <c r="L104" s="178"/>
      <c r="M104" s="179"/>
      <c r="N104" s="5" t="str">
        <f t="shared" si="3"/>
        <v/>
      </c>
      <c r="O104" s="8"/>
      <c r="P104" s="9"/>
      <c r="Q104" s="95"/>
      <c r="R104" s="95"/>
      <c r="S104" s="95"/>
      <c r="T104" s="36"/>
      <c r="U104" s="111"/>
      <c r="V104" s="111"/>
    </row>
    <row r="105" spans="1:22" ht="30" customHeight="1" x14ac:dyDescent="0.2">
      <c r="A105" s="115" t="str">
        <f t="shared" si="2"/>
        <v/>
      </c>
      <c r="B105" s="178"/>
      <c r="C105" s="180"/>
      <c r="D105" s="179"/>
      <c r="E105" s="116"/>
      <c r="F105" s="95"/>
      <c r="G105" s="116"/>
      <c r="H105" s="116"/>
      <c r="I105" s="95"/>
      <c r="J105" s="35"/>
      <c r="K105" s="95"/>
      <c r="L105" s="178"/>
      <c r="M105" s="179"/>
      <c r="N105" s="5" t="str">
        <f t="shared" si="3"/>
        <v/>
      </c>
      <c r="O105" s="8"/>
      <c r="P105" s="9"/>
      <c r="Q105" s="95"/>
      <c r="R105" s="95"/>
      <c r="S105" s="95"/>
      <c r="T105" s="36"/>
      <c r="U105" s="111"/>
      <c r="V105" s="111"/>
    </row>
    <row r="106" spans="1:22" ht="30" customHeight="1" x14ac:dyDescent="0.2">
      <c r="A106" s="115" t="str">
        <f t="shared" si="2"/>
        <v/>
      </c>
      <c r="B106" s="178"/>
      <c r="C106" s="180"/>
      <c r="D106" s="179"/>
      <c r="E106" s="116"/>
      <c r="F106" s="116"/>
      <c r="G106" s="116"/>
      <c r="H106" s="116"/>
      <c r="I106" s="116"/>
      <c r="J106" s="35"/>
      <c r="K106" s="95"/>
      <c r="L106" s="178"/>
      <c r="M106" s="179"/>
      <c r="N106" s="5" t="str">
        <f t="shared" si="3"/>
        <v/>
      </c>
      <c r="O106" s="8"/>
      <c r="P106" s="9"/>
      <c r="Q106" s="95"/>
      <c r="R106" s="95"/>
      <c r="S106" s="95"/>
      <c r="T106" s="36"/>
      <c r="U106" s="111"/>
      <c r="V106" s="111"/>
    </row>
    <row r="107" spans="1:22" ht="30" customHeight="1" x14ac:dyDescent="0.2">
      <c r="A107" s="115" t="str">
        <f t="shared" si="2"/>
        <v/>
      </c>
      <c r="B107" s="178"/>
      <c r="C107" s="180"/>
      <c r="D107" s="179"/>
      <c r="E107" s="116"/>
      <c r="F107" s="116"/>
      <c r="G107" s="116"/>
      <c r="H107" s="116"/>
      <c r="I107" s="116"/>
      <c r="J107" s="35"/>
      <c r="K107" s="95"/>
      <c r="L107" s="178"/>
      <c r="M107" s="179"/>
      <c r="N107" s="5" t="str">
        <f t="shared" si="3"/>
        <v/>
      </c>
      <c r="O107" s="8"/>
      <c r="P107" s="9"/>
      <c r="Q107" s="95"/>
      <c r="R107" s="95"/>
      <c r="S107" s="95"/>
      <c r="T107" s="36"/>
      <c r="U107" s="111"/>
      <c r="V107" s="111"/>
    </row>
    <row r="108" spans="1:22" ht="30" customHeight="1" x14ac:dyDescent="0.2">
      <c r="A108" s="115" t="str">
        <f t="shared" si="2"/>
        <v/>
      </c>
      <c r="B108" s="178"/>
      <c r="C108" s="180"/>
      <c r="D108" s="179"/>
      <c r="E108" s="116"/>
      <c r="F108" s="95"/>
      <c r="G108" s="116"/>
      <c r="H108" s="116"/>
      <c r="I108" s="95"/>
      <c r="J108" s="35"/>
      <c r="K108" s="95"/>
      <c r="L108" s="178"/>
      <c r="M108" s="179"/>
      <c r="N108" s="5" t="str">
        <f t="shared" si="3"/>
        <v/>
      </c>
      <c r="O108" s="8"/>
      <c r="P108" s="9"/>
      <c r="Q108" s="95"/>
      <c r="R108" s="95"/>
      <c r="S108" s="95"/>
      <c r="T108" s="36"/>
      <c r="U108" s="111"/>
      <c r="V108" s="111"/>
    </row>
    <row r="109" spans="1:22" ht="30" customHeight="1" x14ac:dyDescent="0.2">
      <c r="A109" s="115" t="str">
        <f t="shared" si="2"/>
        <v/>
      </c>
      <c r="B109" s="178"/>
      <c r="C109" s="180"/>
      <c r="D109" s="179"/>
      <c r="E109" s="116"/>
      <c r="F109" s="116"/>
      <c r="G109" s="116"/>
      <c r="H109" s="116"/>
      <c r="I109" s="116"/>
      <c r="J109" s="35"/>
      <c r="K109" s="95"/>
      <c r="L109" s="178"/>
      <c r="M109" s="179"/>
      <c r="N109" s="5" t="str">
        <f t="shared" si="3"/>
        <v/>
      </c>
      <c r="O109" s="8"/>
      <c r="P109" s="9"/>
      <c r="Q109" s="95"/>
      <c r="R109" s="95"/>
      <c r="S109" s="95"/>
      <c r="T109" s="36"/>
      <c r="U109" s="111"/>
      <c r="V109" s="111"/>
    </row>
    <row r="110" spans="1:22" ht="30" customHeight="1" x14ac:dyDescent="0.2">
      <c r="A110" s="115" t="str">
        <f t="shared" si="2"/>
        <v/>
      </c>
      <c r="B110" s="178"/>
      <c r="C110" s="180"/>
      <c r="D110" s="179"/>
      <c r="E110" s="116"/>
      <c r="F110" s="116"/>
      <c r="G110" s="116"/>
      <c r="H110" s="116"/>
      <c r="I110" s="116"/>
      <c r="J110" s="35"/>
      <c r="K110" s="95"/>
      <c r="L110" s="178"/>
      <c r="M110" s="179"/>
      <c r="N110" s="5" t="str">
        <f t="shared" si="3"/>
        <v/>
      </c>
      <c r="O110" s="8"/>
      <c r="P110" s="9"/>
      <c r="Q110" s="95"/>
      <c r="R110" s="95"/>
      <c r="S110" s="9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50"/>
      <c r="D113" s="150"/>
      <c r="E113" s="38" t="s">
        <v>25</v>
      </c>
      <c r="F113" s="150"/>
      <c r="G113" s="150"/>
      <c r="H113" s="150"/>
      <c r="I113" s="150"/>
      <c r="J113" s="39" t="s">
        <v>26</v>
      </c>
      <c r="K113" s="39"/>
      <c r="L113" s="150"/>
      <c r="M113" s="150"/>
      <c r="N113" s="150"/>
      <c r="O113" s="188" t="s">
        <v>27</v>
      </c>
      <c r="P113" s="188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81"/>
      <c r="R114" s="181"/>
      <c r="S114" s="181"/>
      <c r="T114" s="181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C113:D113"/>
    <mergeCell ref="F113:I113"/>
    <mergeCell ref="L113:N113"/>
    <mergeCell ref="O113:P113"/>
    <mergeCell ref="Q114:T114"/>
    <mergeCell ref="B108:D108"/>
    <mergeCell ref="L108:M108"/>
    <mergeCell ref="B109:D109"/>
    <mergeCell ref="L109:M109"/>
    <mergeCell ref="B110:D110"/>
    <mergeCell ref="L110:M110"/>
    <mergeCell ref="B105:D105"/>
    <mergeCell ref="L105:M105"/>
    <mergeCell ref="B106:D106"/>
    <mergeCell ref="L106:M106"/>
    <mergeCell ref="B107:D107"/>
    <mergeCell ref="L107:M107"/>
    <mergeCell ref="B102:D102"/>
    <mergeCell ref="L102:M102"/>
    <mergeCell ref="B103:D103"/>
    <mergeCell ref="L103:M103"/>
    <mergeCell ref="B104:D104"/>
    <mergeCell ref="L104:M104"/>
    <mergeCell ref="B99:D99"/>
    <mergeCell ref="L99:M99"/>
    <mergeCell ref="B100:D100"/>
    <mergeCell ref="L100:M100"/>
    <mergeCell ref="B101:D101"/>
    <mergeCell ref="L101:M101"/>
    <mergeCell ref="B96:D96"/>
    <mergeCell ref="L96:M96"/>
    <mergeCell ref="B97:D97"/>
    <mergeCell ref="L97:M97"/>
    <mergeCell ref="B98:D98"/>
    <mergeCell ref="L98:M98"/>
    <mergeCell ref="B93:D93"/>
    <mergeCell ref="L93:M93"/>
    <mergeCell ref="B94:D94"/>
    <mergeCell ref="L94:M94"/>
    <mergeCell ref="B95:D95"/>
    <mergeCell ref="L95:M95"/>
    <mergeCell ref="B90:D90"/>
    <mergeCell ref="L90:M90"/>
    <mergeCell ref="B91:D91"/>
    <mergeCell ref="L91:M91"/>
    <mergeCell ref="B92:D92"/>
    <mergeCell ref="L92:M92"/>
    <mergeCell ref="B87:D87"/>
    <mergeCell ref="L87:M87"/>
    <mergeCell ref="B88:D88"/>
    <mergeCell ref="L88:M88"/>
    <mergeCell ref="B89:D89"/>
    <mergeCell ref="L89:M89"/>
    <mergeCell ref="B84:D84"/>
    <mergeCell ref="L84:M84"/>
    <mergeCell ref="B85:D85"/>
    <mergeCell ref="L85:M85"/>
    <mergeCell ref="B86:D86"/>
    <mergeCell ref="L86:M86"/>
    <mergeCell ref="B81:D81"/>
    <mergeCell ref="L81:M81"/>
    <mergeCell ref="B82:D82"/>
    <mergeCell ref="L82:M82"/>
    <mergeCell ref="B83:D83"/>
    <mergeCell ref="L83:M83"/>
    <mergeCell ref="B78:D78"/>
    <mergeCell ref="L78:M78"/>
    <mergeCell ref="B79:D79"/>
    <mergeCell ref="L79:M79"/>
    <mergeCell ref="B80:D80"/>
    <mergeCell ref="L80:M80"/>
    <mergeCell ref="B75:D75"/>
    <mergeCell ref="L75:M75"/>
    <mergeCell ref="B76:D76"/>
    <mergeCell ref="L76:M76"/>
    <mergeCell ref="B77:D77"/>
    <mergeCell ref="L77:M77"/>
    <mergeCell ref="B72:D72"/>
    <mergeCell ref="L72:M72"/>
    <mergeCell ref="B73:D73"/>
    <mergeCell ref="L73:M73"/>
    <mergeCell ref="B74:D74"/>
    <mergeCell ref="L74:M74"/>
    <mergeCell ref="B69:D69"/>
    <mergeCell ref="L69:M69"/>
    <mergeCell ref="B70:D70"/>
    <mergeCell ref="L70:M70"/>
    <mergeCell ref="B71:D71"/>
    <mergeCell ref="L71:M71"/>
    <mergeCell ref="B66:D66"/>
    <mergeCell ref="L66:M66"/>
    <mergeCell ref="B67:D67"/>
    <mergeCell ref="L67:M67"/>
    <mergeCell ref="B68:D68"/>
    <mergeCell ref="L68:M68"/>
    <mergeCell ref="B63:D63"/>
    <mergeCell ref="L63:M63"/>
    <mergeCell ref="B64:D64"/>
    <mergeCell ref="L64:M64"/>
    <mergeCell ref="B65:D65"/>
    <mergeCell ref="L65:M65"/>
    <mergeCell ref="B60:D60"/>
    <mergeCell ref="L60:M60"/>
    <mergeCell ref="B61:D61"/>
    <mergeCell ref="L61:M61"/>
    <mergeCell ref="B62:D62"/>
    <mergeCell ref="L62:M62"/>
    <mergeCell ref="B57:D57"/>
    <mergeCell ref="L57:M57"/>
    <mergeCell ref="B58:D58"/>
    <mergeCell ref="L58:M58"/>
    <mergeCell ref="B59:D59"/>
    <mergeCell ref="L59:M59"/>
    <mergeCell ref="B54:D54"/>
    <mergeCell ref="L54:M54"/>
    <mergeCell ref="B55:D55"/>
    <mergeCell ref="L55:M55"/>
    <mergeCell ref="B56:D56"/>
    <mergeCell ref="L56:M56"/>
    <mergeCell ref="B51:D51"/>
    <mergeCell ref="L51:M51"/>
    <mergeCell ref="B52:D52"/>
    <mergeCell ref="L52:M52"/>
    <mergeCell ref="B53:D53"/>
    <mergeCell ref="L53:M53"/>
    <mergeCell ref="B48:D48"/>
    <mergeCell ref="L48:M48"/>
    <mergeCell ref="B49:D49"/>
    <mergeCell ref="L49:M49"/>
    <mergeCell ref="B50:D50"/>
    <mergeCell ref="L50:M50"/>
    <mergeCell ref="B45:D45"/>
    <mergeCell ref="L45:M45"/>
    <mergeCell ref="B46:D46"/>
    <mergeCell ref="L46:M46"/>
    <mergeCell ref="B47:D47"/>
    <mergeCell ref="L47:M47"/>
    <mergeCell ref="B42:D42"/>
    <mergeCell ref="L42:M42"/>
    <mergeCell ref="B43:D43"/>
    <mergeCell ref="L43:M43"/>
    <mergeCell ref="B44:D44"/>
    <mergeCell ref="L44:M44"/>
    <mergeCell ref="B39:D39"/>
    <mergeCell ref="L39:M39"/>
    <mergeCell ref="B40:D40"/>
    <mergeCell ref="L40:M40"/>
    <mergeCell ref="B41:D41"/>
    <mergeCell ref="L41:M41"/>
    <mergeCell ref="B36:D36"/>
    <mergeCell ref="L36:M36"/>
    <mergeCell ref="B37:D37"/>
    <mergeCell ref="L37:M37"/>
    <mergeCell ref="B38:D38"/>
    <mergeCell ref="L38:M38"/>
    <mergeCell ref="B33:D33"/>
    <mergeCell ref="L33:M33"/>
    <mergeCell ref="B34:D34"/>
    <mergeCell ref="L34:M34"/>
    <mergeCell ref="B35:D35"/>
    <mergeCell ref="L35:M35"/>
    <mergeCell ref="B30:D30"/>
    <mergeCell ref="L30:M30"/>
    <mergeCell ref="B31:D31"/>
    <mergeCell ref="L31:M31"/>
    <mergeCell ref="B32:D32"/>
    <mergeCell ref="L32:M32"/>
    <mergeCell ref="B27:D27"/>
    <mergeCell ref="L27:M27"/>
    <mergeCell ref="B28:D28"/>
    <mergeCell ref="L28:M28"/>
    <mergeCell ref="B29:D29"/>
    <mergeCell ref="L29:M29"/>
    <mergeCell ref="B24:D24"/>
    <mergeCell ref="L24:M24"/>
    <mergeCell ref="B25:D25"/>
    <mergeCell ref="L25:M25"/>
    <mergeCell ref="B26:D26"/>
    <mergeCell ref="L26:M26"/>
    <mergeCell ref="B21:D21"/>
    <mergeCell ref="L21:M21"/>
    <mergeCell ref="B22:D22"/>
    <mergeCell ref="L22:M22"/>
    <mergeCell ref="B23:D23"/>
    <mergeCell ref="L23:M23"/>
    <mergeCell ref="B18:D18"/>
    <mergeCell ref="L18:M18"/>
    <mergeCell ref="B19:D19"/>
    <mergeCell ref="L19:M19"/>
    <mergeCell ref="B20:D20"/>
    <mergeCell ref="L20:M20"/>
    <mergeCell ref="B15:D15"/>
    <mergeCell ref="L15:M15"/>
    <mergeCell ref="B16:D16"/>
    <mergeCell ref="L16:M16"/>
    <mergeCell ref="B17:D17"/>
    <mergeCell ref="L17:M17"/>
    <mergeCell ref="B12:D12"/>
    <mergeCell ref="L12:M12"/>
    <mergeCell ref="B13:D13"/>
    <mergeCell ref="L13:M13"/>
    <mergeCell ref="B14:D14"/>
    <mergeCell ref="L14:M14"/>
    <mergeCell ref="N9:P9"/>
    <mergeCell ref="Q9:S11"/>
    <mergeCell ref="T9:T11"/>
    <mergeCell ref="U9:V9"/>
    <mergeCell ref="F10:F11"/>
    <mergeCell ref="N10:N11"/>
    <mergeCell ref="O10:O11"/>
    <mergeCell ref="P10:P11"/>
    <mergeCell ref="U10:U11"/>
    <mergeCell ref="V10:V11"/>
    <mergeCell ref="R5:T5"/>
    <mergeCell ref="A9:A11"/>
    <mergeCell ref="B9:D11"/>
    <mergeCell ref="E9:E11"/>
    <mergeCell ref="G9:G11"/>
    <mergeCell ref="H9:H11"/>
    <mergeCell ref="I9:I11"/>
    <mergeCell ref="J9:J10"/>
    <mergeCell ref="K9:K11"/>
    <mergeCell ref="L9:M11"/>
    <mergeCell ref="B5:B6"/>
    <mergeCell ref="C5:C6"/>
    <mergeCell ref="D5:E6"/>
    <mergeCell ref="F5:K6"/>
    <mergeCell ref="L5:L6"/>
    <mergeCell ref="M5:M6"/>
    <mergeCell ref="A1:B1"/>
    <mergeCell ref="E1:L1"/>
    <mergeCell ref="B2:B3"/>
    <mergeCell ref="C2:C3"/>
    <mergeCell ref="E2:L2"/>
    <mergeCell ref="M2:T3"/>
    <mergeCell ref="E3:L3"/>
  </mergeCells>
  <dataValidations count="6">
    <dataValidation type="list" allowBlank="1" showInputMessage="1" showErrorMessage="1" sqref="H12:H110 M5:M6">
      <formula1>$W$122:$W$801</formula1>
    </dataValidation>
    <dataValidation type="list" allowBlank="1" showInputMessage="1" showErrorMessage="1" sqref="C5:C6">
      <formula1>$X$122:$X$133</formula1>
    </dataValidation>
    <dataValidation type="whole" allowBlank="1" showInputMessage="1" showErrorMessage="1" sqref="K12:K110">
      <formula1>0</formula1>
      <formula2>8</formula2>
    </dataValidation>
    <dataValidation type="whole" allowBlank="1" showInputMessage="1" showErrorMessage="1" sqref="F12:F110">
      <formula1>1</formula1>
      <formula2>2</formula2>
    </dataValidation>
    <dataValidation type="whole" allowBlank="1" showInputMessage="1" showErrorMessage="1" sqref="I12:I110">
      <formula1>3</formula1>
      <formula2>4</formula2>
    </dataValidation>
    <dataValidation type="whole" allowBlank="1" showInputMessage="1" showErrorMessage="1" sqref="Q12:S110">
      <formula1>1</formula1>
      <formula2>6</formula2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1"/>
  <sheetViews>
    <sheetView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B12" sqref="B12:D12"/>
    </sheetView>
  </sheetViews>
  <sheetFormatPr baseColWidth="10" defaultRowHeight="12.75" x14ac:dyDescent="0.2"/>
  <cols>
    <col min="1" max="1" width="4.7109375" style="3" customWidth="1"/>
    <col min="2" max="4" width="14.7109375" style="3" customWidth="1"/>
    <col min="5" max="5" width="16.7109375" style="3" customWidth="1"/>
    <col min="6" max="6" width="4.7109375" style="3" customWidth="1"/>
    <col min="7" max="7" width="6.7109375" style="3" customWidth="1"/>
    <col min="8" max="8" width="12.7109375" style="3" customWidth="1"/>
    <col min="9" max="9" width="4.7109375" style="3" customWidth="1"/>
    <col min="10" max="10" width="40.7109375" style="3" customWidth="1"/>
    <col min="11" max="11" width="3.7109375" style="3" customWidth="1"/>
    <col min="12" max="13" width="18.7109375" style="3" customWidth="1"/>
    <col min="14" max="19" width="4.7109375" style="3" customWidth="1"/>
    <col min="20" max="20" width="5.7109375" style="3" customWidth="1"/>
    <col min="21" max="22" width="4.7109375" style="3" customWidth="1"/>
    <col min="23" max="16384" width="11.42578125" style="3"/>
  </cols>
  <sheetData>
    <row r="1" spans="1:22" ht="26.25" x14ac:dyDescent="0.4">
      <c r="A1" s="143" t="s">
        <v>96</v>
      </c>
      <c r="B1" s="143"/>
      <c r="C1" s="113"/>
      <c r="D1" s="1"/>
      <c r="E1" s="144" t="s">
        <v>1</v>
      </c>
      <c r="F1" s="144"/>
      <c r="G1" s="144"/>
      <c r="H1" s="144"/>
      <c r="I1" s="144"/>
      <c r="J1" s="144"/>
      <c r="K1" s="144"/>
      <c r="L1" s="144"/>
      <c r="M1" s="31" t="s">
        <v>97</v>
      </c>
      <c r="N1" s="69"/>
      <c r="O1" s="69"/>
      <c r="P1" s="69"/>
      <c r="Q1" s="69"/>
      <c r="R1" s="69"/>
      <c r="S1" s="69"/>
      <c r="T1" s="69"/>
    </row>
    <row r="2" spans="1:22" x14ac:dyDescent="0.2">
      <c r="A2" s="2"/>
      <c r="B2" s="145" t="s">
        <v>98</v>
      </c>
      <c r="C2" s="146"/>
      <c r="D2" s="1"/>
      <c r="E2" s="148" t="s">
        <v>2</v>
      </c>
      <c r="F2" s="148"/>
      <c r="G2" s="148"/>
      <c r="H2" s="148"/>
      <c r="I2" s="148"/>
      <c r="J2" s="148"/>
      <c r="K2" s="148"/>
      <c r="L2" s="148"/>
      <c r="M2" s="149"/>
      <c r="N2" s="149"/>
      <c r="O2" s="149"/>
      <c r="P2" s="149"/>
      <c r="Q2" s="149"/>
      <c r="R2" s="149"/>
      <c r="S2" s="149"/>
      <c r="T2" s="149"/>
    </row>
    <row r="3" spans="1:22" ht="15" customHeight="1" x14ac:dyDescent="0.2">
      <c r="A3" s="2"/>
      <c r="B3" s="145"/>
      <c r="C3" s="147"/>
      <c r="D3" s="2"/>
      <c r="E3" s="148" t="s">
        <v>99</v>
      </c>
      <c r="F3" s="148"/>
      <c r="G3" s="148"/>
      <c r="H3" s="148"/>
      <c r="I3" s="148"/>
      <c r="J3" s="148"/>
      <c r="K3" s="148"/>
      <c r="L3" s="148"/>
      <c r="M3" s="150"/>
      <c r="N3" s="150"/>
      <c r="O3" s="150"/>
      <c r="P3" s="150"/>
      <c r="Q3" s="150"/>
      <c r="R3" s="150"/>
      <c r="S3" s="150"/>
      <c r="T3" s="150"/>
    </row>
    <row r="4" spans="1:22" x14ac:dyDescent="0.2">
      <c r="A4" s="2"/>
      <c r="B4" s="2"/>
      <c r="C4" s="2"/>
      <c r="D4" s="2"/>
      <c r="E4" s="2"/>
      <c r="F4" s="1"/>
      <c r="G4" s="1"/>
      <c r="H4" s="2"/>
      <c r="I4" s="2"/>
      <c r="J4" s="2"/>
      <c r="K4" s="2"/>
      <c r="L4" s="112"/>
      <c r="M4" s="4"/>
      <c r="N4" s="4"/>
      <c r="O4" s="4"/>
      <c r="P4" s="4"/>
      <c r="Q4" s="4"/>
      <c r="R4" s="4"/>
      <c r="S4" s="4"/>
      <c r="T4" s="4"/>
    </row>
    <row r="5" spans="1:22" ht="15" customHeight="1" x14ac:dyDescent="0.2">
      <c r="A5" s="2"/>
      <c r="B5" s="145" t="s">
        <v>100</v>
      </c>
      <c r="C5" s="151"/>
      <c r="D5" s="153" t="s">
        <v>197</v>
      </c>
      <c r="E5" s="154"/>
      <c r="F5" s="155"/>
      <c r="G5" s="155"/>
      <c r="H5" s="155"/>
      <c r="I5" s="155"/>
      <c r="J5" s="155"/>
      <c r="K5" s="155"/>
      <c r="L5" s="157" t="s">
        <v>101</v>
      </c>
      <c r="M5" s="158"/>
      <c r="N5" s="70"/>
      <c r="O5" s="2"/>
      <c r="P5" s="2"/>
      <c r="Q5" s="114" t="s">
        <v>163</v>
      </c>
      <c r="R5" s="150"/>
      <c r="S5" s="150"/>
      <c r="T5" s="150"/>
    </row>
    <row r="6" spans="1:22" ht="12.75" customHeight="1" x14ac:dyDescent="0.2">
      <c r="A6" s="2"/>
      <c r="B6" s="145"/>
      <c r="C6" s="152"/>
      <c r="D6" s="153"/>
      <c r="E6" s="154"/>
      <c r="F6" s="156"/>
      <c r="G6" s="156"/>
      <c r="H6" s="156"/>
      <c r="I6" s="156"/>
      <c r="J6" s="156"/>
      <c r="K6" s="156"/>
      <c r="L6" s="157"/>
      <c r="M6" s="159"/>
      <c r="N6" s="70"/>
      <c r="O6" s="70"/>
      <c r="P6" s="2"/>
      <c r="Q6" s="4"/>
      <c r="R6" s="4"/>
      <c r="S6" s="4"/>
      <c r="T6" s="4"/>
    </row>
    <row r="7" spans="1:2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9">
        <f>SUM(N12:N110)</f>
        <v>0</v>
      </c>
      <c r="O7" s="109">
        <f>SUM(O12:O110)</f>
        <v>0</v>
      </c>
      <c r="P7" s="109">
        <f>SUM(P12:P110)</f>
        <v>0</v>
      </c>
      <c r="Q7" s="32"/>
      <c r="R7" s="32"/>
      <c r="S7" s="32"/>
      <c r="T7" s="32"/>
      <c r="U7" s="109">
        <f>COUNTA(U12:U110)</f>
        <v>0</v>
      </c>
      <c r="V7" s="109">
        <f>COUNTA(V12:V110)</f>
        <v>0</v>
      </c>
    </row>
    <row r="8" spans="1:22" ht="7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2" ht="28.5" customHeight="1" thickBot="1" x14ac:dyDescent="0.25">
      <c r="A9" s="117" t="s">
        <v>7</v>
      </c>
      <c r="B9" s="126" t="s">
        <v>10</v>
      </c>
      <c r="C9" s="127"/>
      <c r="D9" s="138"/>
      <c r="E9" s="117" t="s">
        <v>103</v>
      </c>
      <c r="F9" s="91" t="s">
        <v>18</v>
      </c>
      <c r="G9" s="117" t="s">
        <v>175</v>
      </c>
      <c r="H9" s="160" t="s">
        <v>104</v>
      </c>
      <c r="I9" s="163" t="s">
        <v>215</v>
      </c>
      <c r="J9" s="166" t="s">
        <v>105</v>
      </c>
      <c r="K9" s="170" t="s">
        <v>106</v>
      </c>
      <c r="L9" s="126" t="s">
        <v>161</v>
      </c>
      <c r="M9" s="138"/>
      <c r="N9" s="168" t="s">
        <v>107</v>
      </c>
      <c r="O9" s="169"/>
      <c r="P9" s="169"/>
      <c r="Q9" s="126" t="s">
        <v>176</v>
      </c>
      <c r="R9" s="127"/>
      <c r="S9" s="128"/>
      <c r="T9" s="135" t="s">
        <v>162</v>
      </c>
      <c r="U9" s="182" t="s">
        <v>212</v>
      </c>
      <c r="V9" s="183"/>
    </row>
    <row r="10" spans="1:22" ht="24.95" customHeight="1" x14ac:dyDescent="0.2">
      <c r="A10" s="118"/>
      <c r="B10" s="129"/>
      <c r="C10" s="130"/>
      <c r="D10" s="139"/>
      <c r="E10" s="118"/>
      <c r="F10" s="141" t="s">
        <v>206</v>
      </c>
      <c r="G10" s="118"/>
      <c r="H10" s="161"/>
      <c r="I10" s="164"/>
      <c r="J10" s="167"/>
      <c r="K10" s="171"/>
      <c r="L10" s="129"/>
      <c r="M10" s="139"/>
      <c r="N10" s="120" t="s">
        <v>108</v>
      </c>
      <c r="O10" s="122" t="s">
        <v>109</v>
      </c>
      <c r="P10" s="124" t="s">
        <v>110</v>
      </c>
      <c r="Q10" s="129"/>
      <c r="R10" s="130"/>
      <c r="S10" s="131"/>
      <c r="T10" s="136"/>
      <c r="U10" s="184" t="s">
        <v>213</v>
      </c>
      <c r="V10" s="186" t="s">
        <v>214</v>
      </c>
    </row>
    <row r="11" spans="1:22" ht="39" customHeight="1" thickBot="1" x14ac:dyDescent="0.25">
      <c r="A11" s="119"/>
      <c r="B11" s="132"/>
      <c r="C11" s="133"/>
      <c r="D11" s="140"/>
      <c r="E11" s="119"/>
      <c r="F11" s="142"/>
      <c r="G11" s="119"/>
      <c r="H11" s="162"/>
      <c r="I11" s="165"/>
      <c r="J11" s="92" t="s">
        <v>111</v>
      </c>
      <c r="K11" s="172"/>
      <c r="L11" s="132"/>
      <c r="M11" s="140"/>
      <c r="N11" s="121"/>
      <c r="O11" s="123"/>
      <c r="P11" s="125"/>
      <c r="Q11" s="132"/>
      <c r="R11" s="133"/>
      <c r="S11" s="134"/>
      <c r="T11" s="137"/>
      <c r="U11" s="185"/>
      <c r="V11" s="187"/>
    </row>
    <row r="12" spans="1:22" ht="30" customHeight="1" x14ac:dyDescent="0.2">
      <c r="A12" s="115" t="str">
        <f>IF(B12="","",1)</f>
        <v/>
      </c>
      <c r="B12" s="173"/>
      <c r="C12" s="174"/>
      <c r="D12" s="175"/>
      <c r="E12" s="115"/>
      <c r="F12" s="115"/>
      <c r="G12" s="115"/>
      <c r="H12" s="115"/>
      <c r="I12" s="115"/>
      <c r="J12" s="33"/>
      <c r="K12" s="34"/>
      <c r="L12" s="176"/>
      <c r="M12" s="177"/>
      <c r="N12" s="5"/>
      <c r="O12" s="6"/>
      <c r="P12" s="7"/>
      <c r="Q12" s="34"/>
      <c r="R12" s="34"/>
      <c r="S12" s="34"/>
      <c r="T12" s="81"/>
      <c r="U12" s="110"/>
      <c r="V12" s="110"/>
    </row>
    <row r="13" spans="1:22" ht="30" customHeight="1" x14ac:dyDescent="0.2">
      <c r="A13" s="115" t="str">
        <f>IF(B13="","",A12+1)</f>
        <v/>
      </c>
      <c r="B13" s="173"/>
      <c r="C13" s="174"/>
      <c r="D13" s="175"/>
      <c r="E13" s="115"/>
      <c r="F13" s="115"/>
      <c r="G13" s="115"/>
      <c r="H13" s="115"/>
      <c r="I13" s="115"/>
      <c r="J13" s="33"/>
      <c r="K13" s="34"/>
      <c r="L13" s="178"/>
      <c r="M13" s="179"/>
      <c r="N13" s="5"/>
      <c r="O13" s="6"/>
      <c r="P13" s="7"/>
      <c r="Q13" s="34"/>
      <c r="R13" s="34"/>
      <c r="S13" s="34"/>
      <c r="T13" s="81"/>
      <c r="U13" s="111"/>
      <c r="V13" s="111"/>
    </row>
    <row r="14" spans="1:22" ht="30" customHeight="1" x14ac:dyDescent="0.2">
      <c r="A14" s="115" t="str">
        <f t="shared" ref="A14:A77" si="0">IF(B14="","",A13+1)</f>
        <v/>
      </c>
      <c r="B14" s="173"/>
      <c r="C14" s="174"/>
      <c r="D14" s="175"/>
      <c r="E14" s="115"/>
      <c r="F14" s="115"/>
      <c r="G14" s="115"/>
      <c r="H14" s="115"/>
      <c r="I14" s="115"/>
      <c r="J14" s="33"/>
      <c r="K14" s="34"/>
      <c r="L14" s="178"/>
      <c r="M14" s="179"/>
      <c r="N14" s="5" t="str">
        <f t="shared" ref="N14:N77" si="1">IF(O14+P14=0,"",O14+P14)</f>
        <v/>
      </c>
      <c r="O14" s="6"/>
      <c r="P14" s="7"/>
      <c r="Q14" s="34"/>
      <c r="R14" s="34"/>
      <c r="S14" s="34"/>
      <c r="T14" s="81"/>
      <c r="U14" s="111"/>
      <c r="V14" s="111"/>
    </row>
    <row r="15" spans="1:22" ht="30" customHeight="1" x14ac:dyDescent="0.2">
      <c r="A15" s="115" t="str">
        <f t="shared" si="0"/>
        <v/>
      </c>
      <c r="B15" s="173"/>
      <c r="C15" s="174"/>
      <c r="D15" s="175"/>
      <c r="E15" s="115"/>
      <c r="F15" s="115"/>
      <c r="G15" s="115"/>
      <c r="H15" s="115"/>
      <c r="I15" s="115"/>
      <c r="J15" s="33"/>
      <c r="K15" s="34"/>
      <c r="L15" s="178"/>
      <c r="M15" s="179"/>
      <c r="N15" s="5" t="str">
        <f t="shared" si="1"/>
        <v/>
      </c>
      <c r="O15" s="6"/>
      <c r="P15" s="7"/>
      <c r="Q15" s="34"/>
      <c r="R15" s="34"/>
      <c r="S15" s="34"/>
      <c r="T15" s="81"/>
      <c r="U15" s="111"/>
      <c r="V15" s="111"/>
    </row>
    <row r="16" spans="1:22" ht="30" customHeight="1" x14ac:dyDescent="0.2">
      <c r="A16" s="115" t="str">
        <f t="shared" si="0"/>
        <v/>
      </c>
      <c r="B16" s="173"/>
      <c r="C16" s="174"/>
      <c r="D16" s="175"/>
      <c r="E16" s="115"/>
      <c r="F16" s="115"/>
      <c r="G16" s="115"/>
      <c r="H16" s="115"/>
      <c r="I16" s="115"/>
      <c r="J16" s="33"/>
      <c r="K16" s="34"/>
      <c r="L16" s="178"/>
      <c r="M16" s="179"/>
      <c r="N16" s="5" t="str">
        <f t="shared" si="1"/>
        <v/>
      </c>
      <c r="O16" s="6"/>
      <c r="P16" s="7"/>
      <c r="Q16" s="34"/>
      <c r="R16" s="34"/>
      <c r="S16" s="34"/>
      <c r="T16" s="81"/>
      <c r="U16" s="111"/>
      <c r="V16" s="111"/>
    </row>
    <row r="17" spans="1:22" ht="30" customHeight="1" x14ac:dyDescent="0.2">
      <c r="A17" s="115" t="str">
        <f t="shared" si="0"/>
        <v/>
      </c>
      <c r="B17" s="173"/>
      <c r="C17" s="174"/>
      <c r="D17" s="175"/>
      <c r="E17" s="115"/>
      <c r="F17" s="115"/>
      <c r="G17" s="115"/>
      <c r="H17" s="115"/>
      <c r="I17" s="115"/>
      <c r="J17" s="33"/>
      <c r="K17" s="34"/>
      <c r="L17" s="178"/>
      <c r="M17" s="179"/>
      <c r="N17" s="5" t="str">
        <f t="shared" si="1"/>
        <v/>
      </c>
      <c r="O17" s="6"/>
      <c r="P17" s="7"/>
      <c r="Q17" s="34"/>
      <c r="R17" s="34"/>
      <c r="S17" s="34"/>
      <c r="T17" s="81"/>
      <c r="U17" s="111"/>
      <c r="V17" s="111"/>
    </row>
    <row r="18" spans="1:22" ht="30" customHeight="1" x14ac:dyDescent="0.2">
      <c r="A18" s="115" t="str">
        <f t="shared" si="0"/>
        <v/>
      </c>
      <c r="B18" s="173"/>
      <c r="C18" s="174"/>
      <c r="D18" s="175"/>
      <c r="E18" s="115"/>
      <c r="F18" s="115"/>
      <c r="G18" s="115"/>
      <c r="H18" s="115"/>
      <c r="I18" s="115"/>
      <c r="J18" s="33"/>
      <c r="K18" s="34"/>
      <c r="L18" s="178"/>
      <c r="M18" s="179"/>
      <c r="N18" s="5" t="str">
        <f t="shared" si="1"/>
        <v/>
      </c>
      <c r="O18" s="6"/>
      <c r="P18" s="7"/>
      <c r="Q18" s="34"/>
      <c r="R18" s="34"/>
      <c r="S18" s="34"/>
      <c r="T18" s="81"/>
      <c r="U18" s="111"/>
      <c r="V18" s="111"/>
    </row>
    <row r="19" spans="1:22" ht="30" customHeight="1" x14ac:dyDescent="0.2">
      <c r="A19" s="115" t="str">
        <f t="shared" si="0"/>
        <v/>
      </c>
      <c r="B19" s="173"/>
      <c r="C19" s="174"/>
      <c r="D19" s="175"/>
      <c r="E19" s="115"/>
      <c r="F19" s="115"/>
      <c r="G19" s="115"/>
      <c r="H19" s="115"/>
      <c r="I19" s="115"/>
      <c r="J19" s="33"/>
      <c r="K19" s="34"/>
      <c r="L19" s="178"/>
      <c r="M19" s="179"/>
      <c r="N19" s="5" t="str">
        <f t="shared" si="1"/>
        <v/>
      </c>
      <c r="O19" s="6"/>
      <c r="P19" s="7"/>
      <c r="Q19" s="34"/>
      <c r="R19" s="34"/>
      <c r="S19" s="34"/>
      <c r="T19" s="81"/>
      <c r="U19" s="111"/>
      <c r="V19" s="111"/>
    </row>
    <row r="20" spans="1:22" ht="30" customHeight="1" x14ac:dyDescent="0.2">
      <c r="A20" s="115" t="str">
        <f t="shared" si="0"/>
        <v/>
      </c>
      <c r="B20" s="173"/>
      <c r="C20" s="174"/>
      <c r="D20" s="175"/>
      <c r="E20" s="115"/>
      <c r="F20" s="115"/>
      <c r="G20" s="115"/>
      <c r="H20" s="115"/>
      <c r="I20" s="115"/>
      <c r="J20" s="33"/>
      <c r="K20" s="34"/>
      <c r="L20" s="178"/>
      <c r="M20" s="179"/>
      <c r="N20" s="5" t="str">
        <f t="shared" si="1"/>
        <v/>
      </c>
      <c r="O20" s="6"/>
      <c r="P20" s="7"/>
      <c r="Q20" s="34"/>
      <c r="R20" s="34"/>
      <c r="S20" s="34"/>
      <c r="T20" s="81"/>
      <c r="U20" s="111"/>
      <c r="V20" s="111"/>
    </row>
    <row r="21" spans="1:22" ht="30" customHeight="1" x14ac:dyDescent="0.2">
      <c r="A21" s="115" t="str">
        <f t="shared" si="0"/>
        <v/>
      </c>
      <c r="B21" s="173"/>
      <c r="C21" s="174"/>
      <c r="D21" s="175"/>
      <c r="E21" s="115"/>
      <c r="F21" s="115"/>
      <c r="G21" s="115"/>
      <c r="H21" s="115"/>
      <c r="I21" s="115"/>
      <c r="J21" s="33"/>
      <c r="K21" s="34"/>
      <c r="L21" s="178"/>
      <c r="M21" s="179"/>
      <c r="N21" s="5" t="str">
        <f t="shared" si="1"/>
        <v/>
      </c>
      <c r="O21" s="6"/>
      <c r="P21" s="7"/>
      <c r="Q21" s="34"/>
      <c r="R21" s="34"/>
      <c r="S21" s="34"/>
      <c r="T21" s="81"/>
      <c r="U21" s="111"/>
      <c r="V21" s="111"/>
    </row>
    <row r="22" spans="1:22" ht="30" customHeight="1" x14ac:dyDescent="0.2">
      <c r="A22" s="115" t="str">
        <f t="shared" si="0"/>
        <v/>
      </c>
      <c r="B22" s="173"/>
      <c r="C22" s="174"/>
      <c r="D22" s="175"/>
      <c r="E22" s="115"/>
      <c r="F22" s="115"/>
      <c r="G22" s="115"/>
      <c r="H22" s="115"/>
      <c r="I22" s="115"/>
      <c r="J22" s="33"/>
      <c r="K22" s="34"/>
      <c r="L22" s="178"/>
      <c r="M22" s="179"/>
      <c r="N22" s="5" t="str">
        <f t="shared" si="1"/>
        <v/>
      </c>
      <c r="O22" s="6"/>
      <c r="P22" s="7"/>
      <c r="Q22" s="34"/>
      <c r="R22" s="34"/>
      <c r="S22" s="34"/>
      <c r="T22" s="81"/>
      <c r="U22" s="111"/>
      <c r="V22" s="111"/>
    </row>
    <row r="23" spans="1:22" ht="30" customHeight="1" x14ac:dyDescent="0.2">
      <c r="A23" s="115" t="str">
        <f t="shared" si="0"/>
        <v/>
      </c>
      <c r="B23" s="173"/>
      <c r="C23" s="174"/>
      <c r="D23" s="175"/>
      <c r="E23" s="115"/>
      <c r="F23" s="115"/>
      <c r="G23" s="115"/>
      <c r="H23" s="115"/>
      <c r="I23" s="115"/>
      <c r="J23" s="33"/>
      <c r="K23" s="34"/>
      <c r="L23" s="178"/>
      <c r="M23" s="179"/>
      <c r="N23" s="5" t="str">
        <f t="shared" si="1"/>
        <v/>
      </c>
      <c r="O23" s="6"/>
      <c r="P23" s="7"/>
      <c r="Q23" s="34"/>
      <c r="R23" s="34"/>
      <c r="S23" s="34"/>
      <c r="T23" s="81"/>
      <c r="U23" s="111"/>
      <c r="V23" s="111"/>
    </row>
    <row r="24" spans="1:22" ht="30" customHeight="1" x14ac:dyDescent="0.2">
      <c r="A24" s="115" t="str">
        <f t="shared" si="0"/>
        <v/>
      </c>
      <c r="B24" s="173"/>
      <c r="C24" s="174"/>
      <c r="D24" s="175"/>
      <c r="E24" s="115"/>
      <c r="F24" s="115"/>
      <c r="G24" s="115"/>
      <c r="H24" s="115"/>
      <c r="I24" s="115"/>
      <c r="J24" s="33"/>
      <c r="K24" s="34"/>
      <c r="L24" s="178"/>
      <c r="M24" s="179"/>
      <c r="N24" s="5" t="str">
        <f t="shared" si="1"/>
        <v/>
      </c>
      <c r="O24" s="6"/>
      <c r="P24" s="7"/>
      <c r="Q24" s="34"/>
      <c r="R24" s="34"/>
      <c r="S24" s="34"/>
      <c r="T24" s="81"/>
      <c r="U24" s="111"/>
      <c r="V24" s="111"/>
    </row>
    <row r="25" spans="1:22" ht="30" customHeight="1" x14ac:dyDescent="0.2">
      <c r="A25" s="115" t="str">
        <f t="shared" si="0"/>
        <v/>
      </c>
      <c r="B25" s="173"/>
      <c r="C25" s="174"/>
      <c r="D25" s="175"/>
      <c r="E25" s="115"/>
      <c r="F25" s="115"/>
      <c r="G25" s="115"/>
      <c r="H25" s="115"/>
      <c r="I25" s="115"/>
      <c r="J25" s="33"/>
      <c r="K25" s="34"/>
      <c r="L25" s="178"/>
      <c r="M25" s="179"/>
      <c r="N25" s="5" t="str">
        <f t="shared" si="1"/>
        <v/>
      </c>
      <c r="O25" s="6"/>
      <c r="P25" s="7"/>
      <c r="Q25" s="34"/>
      <c r="R25" s="34"/>
      <c r="S25" s="34"/>
      <c r="T25" s="81"/>
      <c r="U25" s="111"/>
      <c r="V25" s="111"/>
    </row>
    <row r="26" spans="1:22" ht="30" customHeight="1" x14ac:dyDescent="0.2">
      <c r="A26" s="115" t="str">
        <f t="shared" si="0"/>
        <v/>
      </c>
      <c r="B26" s="173"/>
      <c r="C26" s="174"/>
      <c r="D26" s="175"/>
      <c r="E26" s="115"/>
      <c r="F26" s="115"/>
      <c r="G26" s="115"/>
      <c r="H26" s="115"/>
      <c r="I26" s="115"/>
      <c r="J26" s="33"/>
      <c r="K26" s="34"/>
      <c r="L26" s="178"/>
      <c r="M26" s="179"/>
      <c r="N26" s="5" t="str">
        <f t="shared" si="1"/>
        <v/>
      </c>
      <c r="O26" s="6"/>
      <c r="P26" s="7"/>
      <c r="Q26" s="34"/>
      <c r="R26" s="34"/>
      <c r="S26" s="34"/>
      <c r="T26" s="81"/>
      <c r="U26" s="111"/>
      <c r="V26" s="111"/>
    </row>
    <row r="27" spans="1:22" ht="30" customHeight="1" x14ac:dyDescent="0.2">
      <c r="A27" s="115" t="str">
        <f t="shared" si="0"/>
        <v/>
      </c>
      <c r="B27" s="173"/>
      <c r="C27" s="174"/>
      <c r="D27" s="175"/>
      <c r="E27" s="115"/>
      <c r="F27" s="115"/>
      <c r="G27" s="115"/>
      <c r="H27" s="115"/>
      <c r="I27" s="115"/>
      <c r="J27" s="33"/>
      <c r="K27" s="34"/>
      <c r="L27" s="178"/>
      <c r="M27" s="179"/>
      <c r="N27" s="5" t="str">
        <f t="shared" si="1"/>
        <v/>
      </c>
      <c r="O27" s="6"/>
      <c r="P27" s="7"/>
      <c r="Q27" s="34"/>
      <c r="R27" s="34"/>
      <c r="S27" s="34"/>
      <c r="T27" s="81"/>
      <c r="U27" s="111"/>
      <c r="V27" s="111"/>
    </row>
    <row r="28" spans="1:22" ht="30" customHeight="1" x14ac:dyDescent="0.2">
      <c r="A28" s="115" t="str">
        <f t="shared" si="0"/>
        <v/>
      </c>
      <c r="B28" s="173"/>
      <c r="C28" s="174"/>
      <c r="D28" s="175"/>
      <c r="E28" s="115"/>
      <c r="F28" s="115"/>
      <c r="G28" s="115"/>
      <c r="H28" s="115"/>
      <c r="I28" s="115"/>
      <c r="J28" s="33"/>
      <c r="K28" s="34"/>
      <c r="L28" s="178"/>
      <c r="M28" s="179"/>
      <c r="N28" s="5" t="str">
        <f t="shared" si="1"/>
        <v/>
      </c>
      <c r="O28" s="6"/>
      <c r="P28" s="7"/>
      <c r="Q28" s="34"/>
      <c r="R28" s="34"/>
      <c r="S28" s="34"/>
      <c r="T28" s="81"/>
      <c r="U28" s="111"/>
      <c r="V28" s="111"/>
    </row>
    <row r="29" spans="1:22" ht="30" customHeight="1" x14ac:dyDescent="0.2">
      <c r="A29" s="115" t="str">
        <f t="shared" si="0"/>
        <v/>
      </c>
      <c r="B29" s="173"/>
      <c r="C29" s="174"/>
      <c r="D29" s="175"/>
      <c r="E29" s="115"/>
      <c r="F29" s="115"/>
      <c r="G29" s="115"/>
      <c r="H29" s="115"/>
      <c r="I29" s="115"/>
      <c r="J29" s="33"/>
      <c r="K29" s="34"/>
      <c r="L29" s="178"/>
      <c r="M29" s="179"/>
      <c r="N29" s="5" t="str">
        <f t="shared" si="1"/>
        <v/>
      </c>
      <c r="O29" s="6"/>
      <c r="P29" s="7"/>
      <c r="Q29" s="34"/>
      <c r="R29" s="34"/>
      <c r="S29" s="34"/>
      <c r="T29" s="81"/>
      <c r="U29" s="111"/>
      <c r="V29" s="111"/>
    </row>
    <row r="30" spans="1:22" ht="30" customHeight="1" x14ac:dyDescent="0.2">
      <c r="A30" s="115" t="str">
        <f t="shared" si="0"/>
        <v/>
      </c>
      <c r="B30" s="173"/>
      <c r="C30" s="174"/>
      <c r="D30" s="175"/>
      <c r="E30" s="115"/>
      <c r="F30" s="115"/>
      <c r="G30" s="115"/>
      <c r="H30" s="115"/>
      <c r="I30" s="115"/>
      <c r="J30" s="33"/>
      <c r="K30" s="34"/>
      <c r="L30" s="178"/>
      <c r="M30" s="179"/>
      <c r="N30" s="5" t="str">
        <f t="shared" si="1"/>
        <v/>
      </c>
      <c r="O30" s="6"/>
      <c r="P30" s="7"/>
      <c r="Q30" s="34"/>
      <c r="R30" s="34"/>
      <c r="S30" s="34"/>
      <c r="T30" s="81"/>
      <c r="U30" s="111"/>
      <c r="V30" s="111"/>
    </row>
    <row r="31" spans="1:22" ht="30" customHeight="1" x14ac:dyDescent="0.2">
      <c r="A31" s="115" t="str">
        <f t="shared" si="0"/>
        <v/>
      </c>
      <c r="B31" s="173"/>
      <c r="C31" s="174"/>
      <c r="D31" s="175"/>
      <c r="E31" s="115"/>
      <c r="F31" s="115"/>
      <c r="G31" s="115"/>
      <c r="H31" s="115"/>
      <c r="I31" s="115"/>
      <c r="J31" s="33"/>
      <c r="K31" s="34"/>
      <c r="L31" s="178"/>
      <c r="M31" s="179"/>
      <c r="N31" s="5" t="str">
        <f t="shared" si="1"/>
        <v/>
      </c>
      <c r="O31" s="6"/>
      <c r="P31" s="7"/>
      <c r="Q31" s="34"/>
      <c r="R31" s="34"/>
      <c r="S31" s="34"/>
      <c r="T31" s="81"/>
      <c r="U31" s="111"/>
      <c r="V31" s="111"/>
    </row>
    <row r="32" spans="1:22" ht="30" customHeight="1" x14ac:dyDescent="0.2">
      <c r="A32" s="115" t="str">
        <f t="shared" si="0"/>
        <v/>
      </c>
      <c r="B32" s="173"/>
      <c r="C32" s="174"/>
      <c r="D32" s="175"/>
      <c r="E32" s="115"/>
      <c r="F32" s="115"/>
      <c r="G32" s="115"/>
      <c r="H32" s="115"/>
      <c r="I32" s="115"/>
      <c r="J32" s="33"/>
      <c r="K32" s="34"/>
      <c r="L32" s="178"/>
      <c r="M32" s="179"/>
      <c r="N32" s="5" t="str">
        <f t="shared" si="1"/>
        <v/>
      </c>
      <c r="O32" s="6"/>
      <c r="P32" s="7"/>
      <c r="Q32" s="34"/>
      <c r="R32" s="34"/>
      <c r="S32" s="34"/>
      <c r="T32" s="81"/>
      <c r="U32" s="111"/>
      <c r="V32" s="111"/>
    </row>
    <row r="33" spans="1:22" ht="30" customHeight="1" x14ac:dyDescent="0.2">
      <c r="A33" s="115" t="str">
        <f t="shared" si="0"/>
        <v/>
      </c>
      <c r="B33" s="173"/>
      <c r="C33" s="174"/>
      <c r="D33" s="175"/>
      <c r="E33" s="115"/>
      <c r="F33" s="115"/>
      <c r="G33" s="115"/>
      <c r="H33" s="115"/>
      <c r="I33" s="115"/>
      <c r="J33" s="33"/>
      <c r="K33" s="34"/>
      <c r="L33" s="178"/>
      <c r="M33" s="179"/>
      <c r="N33" s="5" t="str">
        <f t="shared" si="1"/>
        <v/>
      </c>
      <c r="O33" s="6"/>
      <c r="P33" s="7"/>
      <c r="Q33" s="34"/>
      <c r="R33" s="34"/>
      <c r="S33" s="34"/>
      <c r="T33" s="81"/>
      <c r="U33" s="111"/>
      <c r="V33" s="111"/>
    </row>
    <row r="34" spans="1:22" ht="30" customHeight="1" x14ac:dyDescent="0.2">
      <c r="A34" s="115" t="str">
        <f t="shared" si="0"/>
        <v/>
      </c>
      <c r="B34" s="173"/>
      <c r="C34" s="174"/>
      <c r="D34" s="175"/>
      <c r="E34" s="115"/>
      <c r="F34" s="115"/>
      <c r="G34" s="115"/>
      <c r="H34" s="115"/>
      <c r="I34" s="115"/>
      <c r="J34" s="33"/>
      <c r="K34" s="34"/>
      <c r="L34" s="178"/>
      <c r="M34" s="179"/>
      <c r="N34" s="5" t="str">
        <f t="shared" si="1"/>
        <v/>
      </c>
      <c r="O34" s="6"/>
      <c r="P34" s="7"/>
      <c r="Q34" s="34"/>
      <c r="R34" s="34"/>
      <c r="S34" s="34"/>
      <c r="T34" s="81"/>
      <c r="U34" s="111"/>
      <c r="V34" s="111"/>
    </row>
    <row r="35" spans="1:22" ht="30" customHeight="1" x14ac:dyDescent="0.2">
      <c r="A35" s="115" t="str">
        <f t="shared" si="0"/>
        <v/>
      </c>
      <c r="B35" s="173"/>
      <c r="C35" s="174"/>
      <c r="D35" s="175"/>
      <c r="E35" s="115"/>
      <c r="F35" s="115"/>
      <c r="G35" s="115"/>
      <c r="H35" s="115"/>
      <c r="I35" s="115"/>
      <c r="J35" s="33"/>
      <c r="K35" s="34"/>
      <c r="L35" s="178"/>
      <c r="M35" s="179"/>
      <c r="N35" s="5" t="str">
        <f t="shared" si="1"/>
        <v/>
      </c>
      <c r="O35" s="6"/>
      <c r="P35" s="7"/>
      <c r="Q35" s="34"/>
      <c r="R35" s="34"/>
      <c r="S35" s="34"/>
      <c r="T35" s="81"/>
      <c r="U35" s="111"/>
      <c r="V35" s="111"/>
    </row>
    <row r="36" spans="1:22" ht="30" customHeight="1" x14ac:dyDescent="0.2">
      <c r="A36" s="115" t="str">
        <f t="shared" si="0"/>
        <v/>
      </c>
      <c r="B36" s="173"/>
      <c r="C36" s="174"/>
      <c r="D36" s="175"/>
      <c r="E36" s="115"/>
      <c r="F36" s="115"/>
      <c r="G36" s="115"/>
      <c r="H36" s="115"/>
      <c r="I36" s="115"/>
      <c r="J36" s="33"/>
      <c r="K36" s="34"/>
      <c r="L36" s="178"/>
      <c r="M36" s="179"/>
      <c r="N36" s="5" t="str">
        <f t="shared" si="1"/>
        <v/>
      </c>
      <c r="O36" s="6"/>
      <c r="P36" s="7"/>
      <c r="Q36" s="34"/>
      <c r="R36" s="34"/>
      <c r="S36" s="34"/>
      <c r="T36" s="81"/>
      <c r="U36" s="111"/>
      <c r="V36" s="111"/>
    </row>
    <row r="37" spans="1:22" ht="30" customHeight="1" x14ac:dyDescent="0.2">
      <c r="A37" s="115" t="str">
        <f t="shared" si="0"/>
        <v/>
      </c>
      <c r="B37" s="173"/>
      <c r="C37" s="174"/>
      <c r="D37" s="175"/>
      <c r="E37" s="115"/>
      <c r="F37" s="115"/>
      <c r="G37" s="115"/>
      <c r="H37" s="115"/>
      <c r="I37" s="115"/>
      <c r="J37" s="33"/>
      <c r="K37" s="34"/>
      <c r="L37" s="178"/>
      <c r="M37" s="179"/>
      <c r="N37" s="5" t="str">
        <f t="shared" si="1"/>
        <v/>
      </c>
      <c r="O37" s="6"/>
      <c r="P37" s="7"/>
      <c r="Q37" s="34"/>
      <c r="R37" s="34"/>
      <c r="S37" s="34"/>
      <c r="T37" s="81"/>
      <c r="U37" s="111"/>
      <c r="V37" s="111"/>
    </row>
    <row r="38" spans="1:22" ht="30" customHeight="1" x14ac:dyDescent="0.2">
      <c r="A38" s="115" t="str">
        <f t="shared" si="0"/>
        <v/>
      </c>
      <c r="B38" s="173"/>
      <c r="C38" s="174"/>
      <c r="D38" s="175"/>
      <c r="E38" s="115"/>
      <c r="F38" s="115"/>
      <c r="G38" s="115"/>
      <c r="H38" s="115"/>
      <c r="I38" s="115"/>
      <c r="J38" s="33"/>
      <c r="K38" s="34"/>
      <c r="L38" s="178"/>
      <c r="M38" s="179"/>
      <c r="N38" s="5" t="str">
        <f t="shared" si="1"/>
        <v/>
      </c>
      <c r="O38" s="6"/>
      <c r="P38" s="7"/>
      <c r="Q38" s="34"/>
      <c r="R38" s="34"/>
      <c r="S38" s="34"/>
      <c r="T38" s="81"/>
      <c r="U38" s="111"/>
      <c r="V38" s="111"/>
    </row>
    <row r="39" spans="1:22" ht="30" customHeight="1" x14ac:dyDescent="0.2">
      <c r="A39" s="115" t="str">
        <f t="shared" si="0"/>
        <v/>
      </c>
      <c r="B39" s="173"/>
      <c r="C39" s="174"/>
      <c r="D39" s="175"/>
      <c r="E39" s="115"/>
      <c r="F39" s="115"/>
      <c r="G39" s="115"/>
      <c r="H39" s="115"/>
      <c r="I39" s="115"/>
      <c r="J39" s="33"/>
      <c r="K39" s="34"/>
      <c r="L39" s="178"/>
      <c r="M39" s="179"/>
      <c r="N39" s="5" t="str">
        <f t="shared" si="1"/>
        <v/>
      </c>
      <c r="O39" s="6"/>
      <c r="P39" s="7"/>
      <c r="Q39" s="34"/>
      <c r="R39" s="34"/>
      <c r="S39" s="34"/>
      <c r="T39" s="81"/>
      <c r="U39" s="111"/>
      <c r="V39" s="111"/>
    </row>
    <row r="40" spans="1:22" ht="30" customHeight="1" x14ac:dyDescent="0.2">
      <c r="A40" s="115" t="str">
        <f t="shared" si="0"/>
        <v/>
      </c>
      <c r="B40" s="173"/>
      <c r="C40" s="174"/>
      <c r="D40" s="175"/>
      <c r="E40" s="115"/>
      <c r="F40" s="115"/>
      <c r="G40" s="115"/>
      <c r="H40" s="115"/>
      <c r="I40" s="115"/>
      <c r="J40" s="33"/>
      <c r="K40" s="34"/>
      <c r="L40" s="178"/>
      <c r="M40" s="179"/>
      <c r="N40" s="5" t="str">
        <f t="shared" si="1"/>
        <v/>
      </c>
      <c r="O40" s="6"/>
      <c r="P40" s="7"/>
      <c r="Q40" s="34"/>
      <c r="R40" s="34"/>
      <c r="S40" s="34"/>
      <c r="T40" s="81"/>
      <c r="U40" s="111"/>
      <c r="V40" s="111"/>
    </row>
    <row r="41" spans="1:22" ht="30" customHeight="1" x14ac:dyDescent="0.2">
      <c r="A41" s="115" t="str">
        <f t="shared" si="0"/>
        <v/>
      </c>
      <c r="B41" s="173"/>
      <c r="C41" s="174"/>
      <c r="D41" s="175"/>
      <c r="E41" s="115"/>
      <c r="F41" s="115"/>
      <c r="G41" s="115"/>
      <c r="H41" s="115"/>
      <c r="I41" s="115"/>
      <c r="J41" s="33"/>
      <c r="K41" s="34"/>
      <c r="L41" s="178"/>
      <c r="M41" s="179"/>
      <c r="N41" s="5" t="str">
        <f t="shared" si="1"/>
        <v/>
      </c>
      <c r="O41" s="6"/>
      <c r="P41" s="7"/>
      <c r="Q41" s="34"/>
      <c r="R41" s="34"/>
      <c r="S41" s="34"/>
      <c r="T41" s="81"/>
      <c r="U41" s="111"/>
      <c r="V41" s="111"/>
    </row>
    <row r="42" spans="1:22" ht="30" customHeight="1" x14ac:dyDescent="0.2">
      <c r="A42" s="115" t="str">
        <f t="shared" si="0"/>
        <v/>
      </c>
      <c r="B42" s="173"/>
      <c r="C42" s="174"/>
      <c r="D42" s="175"/>
      <c r="E42" s="115"/>
      <c r="F42" s="115"/>
      <c r="G42" s="115"/>
      <c r="H42" s="115"/>
      <c r="I42" s="115"/>
      <c r="J42" s="33"/>
      <c r="K42" s="34"/>
      <c r="L42" s="178"/>
      <c r="M42" s="179"/>
      <c r="N42" s="5" t="str">
        <f t="shared" si="1"/>
        <v/>
      </c>
      <c r="O42" s="6"/>
      <c r="P42" s="7"/>
      <c r="Q42" s="34"/>
      <c r="R42" s="34"/>
      <c r="S42" s="34"/>
      <c r="T42" s="81"/>
      <c r="U42" s="111"/>
      <c r="V42" s="111"/>
    </row>
    <row r="43" spans="1:22" ht="30" customHeight="1" x14ac:dyDescent="0.2">
      <c r="A43" s="115" t="str">
        <f t="shared" si="0"/>
        <v/>
      </c>
      <c r="B43" s="173"/>
      <c r="C43" s="174"/>
      <c r="D43" s="175"/>
      <c r="E43" s="115"/>
      <c r="F43" s="115"/>
      <c r="G43" s="115"/>
      <c r="H43" s="115"/>
      <c r="I43" s="115"/>
      <c r="J43" s="33"/>
      <c r="K43" s="34"/>
      <c r="L43" s="178"/>
      <c r="M43" s="179"/>
      <c r="N43" s="5" t="str">
        <f t="shared" si="1"/>
        <v/>
      </c>
      <c r="O43" s="6"/>
      <c r="P43" s="7"/>
      <c r="Q43" s="34"/>
      <c r="R43" s="34"/>
      <c r="S43" s="34"/>
      <c r="T43" s="81"/>
      <c r="U43" s="111"/>
      <c r="V43" s="111"/>
    </row>
    <row r="44" spans="1:22" ht="30" customHeight="1" x14ac:dyDescent="0.2">
      <c r="A44" s="115" t="str">
        <f t="shared" si="0"/>
        <v/>
      </c>
      <c r="B44" s="173"/>
      <c r="C44" s="174"/>
      <c r="D44" s="175"/>
      <c r="E44" s="115"/>
      <c r="F44" s="115"/>
      <c r="G44" s="115"/>
      <c r="H44" s="115"/>
      <c r="I44" s="115"/>
      <c r="J44" s="33"/>
      <c r="K44" s="34"/>
      <c r="L44" s="178"/>
      <c r="M44" s="179"/>
      <c r="N44" s="5" t="str">
        <f t="shared" si="1"/>
        <v/>
      </c>
      <c r="O44" s="6"/>
      <c r="P44" s="7"/>
      <c r="Q44" s="34"/>
      <c r="R44" s="34"/>
      <c r="S44" s="34"/>
      <c r="T44" s="81"/>
      <c r="U44" s="111"/>
      <c r="V44" s="111"/>
    </row>
    <row r="45" spans="1:22" ht="30" customHeight="1" x14ac:dyDescent="0.2">
      <c r="A45" s="115" t="str">
        <f t="shared" si="0"/>
        <v/>
      </c>
      <c r="B45" s="173"/>
      <c r="C45" s="174"/>
      <c r="D45" s="175"/>
      <c r="E45" s="115"/>
      <c r="F45" s="115"/>
      <c r="G45" s="115"/>
      <c r="H45" s="115"/>
      <c r="I45" s="115"/>
      <c r="J45" s="33"/>
      <c r="K45" s="34"/>
      <c r="L45" s="178"/>
      <c r="M45" s="179"/>
      <c r="N45" s="5" t="str">
        <f t="shared" si="1"/>
        <v/>
      </c>
      <c r="O45" s="6"/>
      <c r="P45" s="7"/>
      <c r="Q45" s="34"/>
      <c r="R45" s="34"/>
      <c r="S45" s="34"/>
      <c r="T45" s="81"/>
      <c r="U45" s="111"/>
      <c r="V45" s="111"/>
    </row>
    <row r="46" spans="1:22" ht="30" customHeight="1" x14ac:dyDescent="0.2">
      <c r="A46" s="115" t="str">
        <f t="shared" si="0"/>
        <v/>
      </c>
      <c r="B46" s="173"/>
      <c r="C46" s="174"/>
      <c r="D46" s="175"/>
      <c r="E46" s="115"/>
      <c r="F46" s="115"/>
      <c r="G46" s="115"/>
      <c r="H46" s="115"/>
      <c r="I46" s="115"/>
      <c r="J46" s="33"/>
      <c r="K46" s="34"/>
      <c r="L46" s="178"/>
      <c r="M46" s="179"/>
      <c r="N46" s="5" t="str">
        <f t="shared" si="1"/>
        <v/>
      </c>
      <c r="O46" s="6"/>
      <c r="P46" s="7"/>
      <c r="Q46" s="34"/>
      <c r="R46" s="34"/>
      <c r="S46" s="34"/>
      <c r="T46" s="81"/>
      <c r="U46" s="111"/>
      <c r="V46" s="111"/>
    </row>
    <row r="47" spans="1:22" ht="30" customHeight="1" x14ac:dyDescent="0.2">
      <c r="A47" s="115" t="str">
        <f t="shared" si="0"/>
        <v/>
      </c>
      <c r="B47" s="173"/>
      <c r="C47" s="174"/>
      <c r="D47" s="175"/>
      <c r="E47" s="115"/>
      <c r="F47" s="115"/>
      <c r="G47" s="115"/>
      <c r="H47" s="115"/>
      <c r="I47" s="115"/>
      <c r="J47" s="33"/>
      <c r="K47" s="34"/>
      <c r="L47" s="178"/>
      <c r="M47" s="179"/>
      <c r="N47" s="5" t="str">
        <f t="shared" si="1"/>
        <v/>
      </c>
      <c r="O47" s="6"/>
      <c r="P47" s="7"/>
      <c r="Q47" s="34"/>
      <c r="R47" s="34"/>
      <c r="S47" s="34"/>
      <c r="T47" s="81"/>
      <c r="U47" s="111"/>
      <c r="V47" s="111"/>
    </row>
    <row r="48" spans="1:22" ht="30" customHeight="1" x14ac:dyDescent="0.2">
      <c r="A48" s="115" t="str">
        <f t="shared" si="0"/>
        <v/>
      </c>
      <c r="B48" s="173"/>
      <c r="C48" s="174"/>
      <c r="D48" s="175"/>
      <c r="E48" s="115"/>
      <c r="F48" s="115"/>
      <c r="G48" s="115"/>
      <c r="H48" s="115"/>
      <c r="I48" s="115"/>
      <c r="J48" s="33"/>
      <c r="K48" s="34"/>
      <c r="L48" s="178"/>
      <c r="M48" s="179"/>
      <c r="N48" s="5" t="str">
        <f t="shared" si="1"/>
        <v/>
      </c>
      <c r="O48" s="6"/>
      <c r="P48" s="7"/>
      <c r="Q48" s="34"/>
      <c r="R48" s="34"/>
      <c r="S48" s="34"/>
      <c r="T48" s="81"/>
      <c r="U48" s="111"/>
      <c r="V48" s="111"/>
    </row>
    <row r="49" spans="1:22" ht="30" customHeight="1" x14ac:dyDescent="0.2">
      <c r="A49" s="115" t="str">
        <f t="shared" si="0"/>
        <v/>
      </c>
      <c r="B49" s="173"/>
      <c r="C49" s="174"/>
      <c r="D49" s="175"/>
      <c r="E49" s="115"/>
      <c r="F49" s="115"/>
      <c r="G49" s="115"/>
      <c r="H49" s="115"/>
      <c r="I49" s="115"/>
      <c r="J49" s="33"/>
      <c r="K49" s="34"/>
      <c r="L49" s="178"/>
      <c r="M49" s="179"/>
      <c r="N49" s="5" t="str">
        <f t="shared" si="1"/>
        <v/>
      </c>
      <c r="O49" s="6"/>
      <c r="P49" s="7"/>
      <c r="Q49" s="34"/>
      <c r="R49" s="34"/>
      <c r="S49" s="34"/>
      <c r="T49" s="81"/>
      <c r="U49" s="111"/>
      <c r="V49" s="111"/>
    </row>
    <row r="50" spans="1:22" ht="30" customHeight="1" x14ac:dyDescent="0.2">
      <c r="A50" s="115" t="str">
        <f t="shared" si="0"/>
        <v/>
      </c>
      <c r="B50" s="173"/>
      <c r="C50" s="174"/>
      <c r="D50" s="175"/>
      <c r="E50" s="115"/>
      <c r="F50" s="115"/>
      <c r="G50" s="115"/>
      <c r="H50" s="115"/>
      <c r="I50" s="115"/>
      <c r="J50" s="33"/>
      <c r="K50" s="34"/>
      <c r="L50" s="178"/>
      <c r="M50" s="179"/>
      <c r="N50" s="5" t="str">
        <f t="shared" si="1"/>
        <v/>
      </c>
      <c r="O50" s="6"/>
      <c r="P50" s="7"/>
      <c r="Q50" s="34"/>
      <c r="R50" s="34"/>
      <c r="S50" s="34"/>
      <c r="T50" s="81"/>
      <c r="U50" s="111"/>
      <c r="V50" s="111"/>
    </row>
    <row r="51" spans="1:22" ht="30" customHeight="1" x14ac:dyDescent="0.2">
      <c r="A51" s="115" t="str">
        <f t="shared" si="0"/>
        <v/>
      </c>
      <c r="B51" s="173"/>
      <c r="C51" s="174"/>
      <c r="D51" s="175"/>
      <c r="E51" s="115"/>
      <c r="F51" s="115"/>
      <c r="G51" s="115"/>
      <c r="H51" s="115"/>
      <c r="I51" s="115"/>
      <c r="J51" s="33"/>
      <c r="K51" s="34"/>
      <c r="L51" s="178"/>
      <c r="M51" s="179"/>
      <c r="N51" s="5" t="str">
        <f t="shared" si="1"/>
        <v/>
      </c>
      <c r="O51" s="6"/>
      <c r="P51" s="7"/>
      <c r="Q51" s="34"/>
      <c r="R51" s="34"/>
      <c r="S51" s="34"/>
      <c r="T51" s="81"/>
      <c r="U51" s="111"/>
      <c r="V51" s="111"/>
    </row>
    <row r="52" spans="1:22" ht="30" customHeight="1" x14ac:dyDescent="0.2">
      <c r="A52" s="115" t="str">
        <f t="shared" si="0"/>
        <v/>
      </c>
      <c r="B52" s="173"/>
      <c r="C52" s="174"/>
      <c r="D52" s="175"/>
      <c r="E52" s="115"/>
      <c r="F52" s="115"/>
      <c r="G52" s="115"/>
      <c r="H52" s="115"/>
      <c r="I52" s="115"/>
      <c r="J52" s="33"/>
      <c r="K52" s="34"/>
      <c r="L52" s="178"/>
      <c r="M52" s="179"/>
      <c r="N52" s="5" t="str">
        <f t="shared" si="1"/>
        <v/>
      </c>
      <c r="O52" s="6"/>
      <c r="P52" s="7"/>
      <c r="Q52" s="34"/>
      <c r="R52" s="34"/>
      <c r="S52" s="34"/>
      <c r="T52" s="81"/>
      <c r="U52" s="111"/>
      <c r="V52" s="111"/>
    </row>
    <row r="53" spans="1:22" ht="30" customHeight="1" x14ac:dyDescent="0.2">
      <c r="A53" s="115" t="str">
        <f t="shared" si="0"/>
        <v/>
      </c>
      <c r="B53" s="173"/>
      <c r="C53" s="174"/>
      <c r="D53" s="175"/>
      <c r="E53" s="115"/>
      <c r="F53" s="115"/>
      <c r="G53" s="115"/>
      <c r="H53" s="115"/>
      <c r="I53" s="115"/>
      <c r="J53" s="33"/>
      <c r="K53" s="34"/>
      <c r="L53" s="178"/>
      <c r="M53" s="179"/>
      <c r="N53" s="5" t="str">
        <f t="shared" si="1"/>
        <v/>
      </c>
      <c r="O53" s="6"/>
      <c r="P53" s="7"/>
      <c r="Q53" s="34"/>
      <c r="R53" s="34"/>
      <c r="S53" s="34"/>
      <c r="T53" s="81"/>
      <c r="U53" s="111"/>
      <c r="V53" s="111"/>
    </row>
    <row r="54" spans="1:22" ht="30" customHeight="1" x14ac:dyDescent="0.2">
      <c r="A54" s="115" t="str">
        <f t="shared" si="0"/>
        <v/>
      </c>
      <c r="B54" s="173"/>
      <c r="C54" s="174"/>
      <c r="D54" s="175"/>
      <c r="E54" s="115"/>
      <c r="F54" s="115"/>
      <c r="G54" s="115"/>
      <c r="H54" s="115"/>
      <c r="I54" s="115"/>
      <c r="J54" s="33"/>
      <c r="K54" s="34"/>
      <c r="L54" s="178"/>
      <c r="M54" s="179"/>
      <c r="N54" s="5" t="str">
        <f t="shared" si="1"/>
        <v/>
      </c>
      <c r="O54" s="6"/>
      <c r="P54" s="7"/>
      <c r="Q54" s="34"/>
      <c r="R54" s="34"/>
      <c r="S54" s="34"/>
      <c r="T54" s="81"/>
      <c r="U54" s="111"/>
      <c r="V54" s="111"/>
    </row>
    <row r="55" spans="1:22" ht="30" customHeight="1" x14ac:dyDescent="0.2">
      <c r="A55" s="115" t="str">
        <f t="shared" si="0"/>
        <v/>
      </c>
      <c r="B55" s="173"/>
      <c r="C55" s="174"/>
      <c r="D55" s="175"/>
      <c r="E55" s="115"/>
      <c r="F55" s="115"/>
      <c r="G55" s="115"/>
      <c r="H55" s="115"/>
      <c r="I55" s="115"/>
      <c r="J55" s="33"/>
      <c r="K55" s="34"/>
      <c r="L55" s="178"/>
      <c r="M55" s="179"/>
      <c r="N55" s="5" t="str">
        <f t="shared" si="1"/>
        <v/>
      </c>
      <c r="O55" s="6"/>
      <c r="P55" s="7"/>
      <c r="Q55" s="34"/>
      <c r="R55" s="34"/>
      <c r="S55" s="34"/>
      <c r="T55" s="81"/>
      <c r="U55" s="111"/>
      <c r="V55" s="111"/>
    </row>
    <row r="56" spans="1:22" ht="30" customHeight="1" x14ac:dyDescent="0.2">
      <c r="A56" s="115" t="str">
        <f t="shared" si="0"/>
        <v/>
      </c>
      <c r="B56" s="173"/>
      <c r="C56" s="174"/>
      <c r="D56" s="175"/>
      <c r="E56" s="115"/>
      <c r="F56" s="115"/>
      <c r="G56" s="115"/>
      <c r="H56" s="115"/>
      <c r="I56" s="115"/>
      <c r="J56" s="33"/>
      <c r="K56" s="34"/>
      <c r="L56" s="178"/>
      <c r="M56" s="179"/>
      <c r="N56" s="5" t="str">
        <f t="shared" si="1"/>
        <v/>
      </c>
      <c r="O56" s="6"/>
      <c r="P56" s="7"/>
      <c r="Q56" s="34"/>
      <c r="R56" s="34"/>
      <c r="S56" s="34"/>
      <c r="T56" s="81"/>
      <c r="U56" s="111"/>
      <c r="V56" s="111"/>
    </row>
    <row r="57" spans="1:22" ht="30" customHeight="1" x14ac:dyDescent="0.2">
      <c r="A57" s="115" t="str">
        <f t="shared" si="0"/>
        <v/>
      </c>
      <c r="B57" s="173"/>
      <c r="C57" s="174"/>
      <c r="D57" s="175"/>
      <c r="E57" s="115"/>
      <c r="F57" s="115"/>
      <c r="G57" s="115"/>
      <c r="H57" s="115"/>
      <c r="I57" s="115"/>
      <c r="J57" s="33"/>
      <c r="K57" s="34"/>
      <c r="L57" s="178"/>
      <c r="M57" s="179"/>
      <c r="N57" s="5" t="str">
        <f t="shared" si="1"/>
        <v/>
      </c>
      <c r="O57" s="6"/>
      <c r="P57" s="7"/>
      <c r="Q57" s="34"/>
      <c r="R57" s="34"/>
      <c r="S57" s="34"/>
      <c r="T57" s="81"/>
      <c r="U57" s="111"/>
      <c r="V57" s="111"/>
    </row>
    <row r="58" spans="1:22" ht="30" customHeight="1" x14ac:dyDescent="0.2">
      <c r="A58" s="115" t="str">
        <f t="shared" si="0"/>
        <v/>
      </c>
      <c r="B58" s="173"/>
      <c r="C58" s="174"/>
      <c r="D58" s="175"/>
      <c r="E58" s="115"/>
      <c r="F58" s="115"/>
      <c r="G58" s="115"/>
      <c r="H58" s="115"/>
      <c r="I58" s="115"/>
      <c r="J58" s="33"/>
      <c r="K58" s="34"/>
      <c r="L58" s="178"/>
      <c r="M58" s="179"/>
      <c r="N58" s="5" t="str">
        <f t="shared" si="1"/>
        <v/>
      </c>
      <c r="O58" s="6"/>
      <c r="P58" s="7"/>
      <c r="Q58" s="34"/>
      <c r="R58" s="34"/>
      <c r="S58" s="34"/>
      <c r="T58" s="81"/>
      <c r="U58" s="111"/>
      <c r="V58" s="111"/>
    </row>
    <row r="59" spans="1:22" ht="30" customHeight="1" x14ac:dyDescent="0.2">
      <c r="A59" s="115" t="str">
        <f t="shared" si="0"/>
        <v/>
      </c>
      <c r="B59" s="173"/>
      <c r="C59" s="174"/>
      <c r="D59" s="175"/>
      <c r="E59" s="115"/>
      <c r="F59" s="115"/>
      <c r="G59" s="115"/>
      <c r="H59" s="115"/>
      <c r="I59" s="115"/>
      <c r="J59" s="33"/>
      <c r="K59" s="34"/>
      <c r="L59" s="178"/>
      <c r="M59" s="179"/>
      <c r="N59" s="5" t="str">
        <f t="shared" si="1"/>
        <v/>
      </c>
      <c r="O59" s="6"/>
      <c r="P59" s="7"/>
      <c r="Q59" s="34"/>
      <c r="R59" s="34"/>
      <c r="S59" s="34"/>
      <c r="T59" s="81"/>
      <c r="U59" s="111"/>
      <c r="V59" s="111"/>
    </row>
    <row r="60" spans="1:22" ht="30" customHeight="1" x14ac:dyDescent="0.2">
      <c r="A60" s="115" t="str">
        <f t="shared" si="0"/>
        <v/>
      </c>
      <c r="B60" s="173"/>
      <c r="C60" s="174"/>
      <c r="D60" s="175"/>
      <c r="E60" s="115"/>
      <c r="F60" s="115"/>
      <c r="G60" s="115"/>
      <c r="H60" s="115"/>
      <c r="I60" s="115"/>
      <c r="J60" s="33"/>
      <c r="K60" s="34"/>
      <c r="L60" s="178"/>
      <c r="M60" s="179"/>
      <c r="N60" s="5" t="str">
        <f t="shared" si="1"/>
        <v/>
      </c>
      <c r="O60" s="6"/>
      <c r="P60" s="7"/>
      <c r="Q60" s="34"/>
      <c r="R60" s="34"/>
      <c r="S60" s="34"/>
      <c r="T60" s="81"/>
      <c r="U60" s="111"/>
      <c r="V60" s="111"/>
    </row>
    <row r="61" spans="1:22" ht="30" customHeight="1" x14ac:dyDescent="0.2">
      <c r="A61" s="115" t="str">
        <f t="shared" si="0"/>
        <v/>
      </c>
      <c r="B61" s="173"/>
      <c r="C61" s="174"/>
      <c r="D61" s="175"/>
      <c r="E61" s="115"/>
      <c r="F61" s="115"/>
      <c r="G61" s="115"/>
      <c r="H61" s="115"/>
      <c r="I61" s="115"/>
      <c r="J61" s="33"/>
      <c r="K61" s="34"/>
      <c r="L61" s="178"/>
      <c r="M61" s="179"/>
      <c r="N61" s="5" t="str">
        <f t="shared" si="1"/>
        <v/>
      </c>
      <c r="O61" s="6"/>
      <c r="P61" s="7"/>
      <c r="Q61" s="34"/>
      <c r="R61" s="34"/>
      <c r="S61" s="34"/>
      <c r="T61" s="81"/>
      <c r="U61" s="111"/>
      <c r="V61" s="111"/>
    </row>
    <row r="62" spans="1:22" ht="30" customHeight="1" x14ac:dyDescent="0.2">
      <c r="A62" s="115" t="str">
        <f t="shared" si="0"/>
        <v/>
      </c>
      <c r="B62" s="173"/>
      <c r="C62" s="174"/>
      <c r="D62" s="175"/>
      <c r="E62" s="115"/>
      <c r="F62" s="115"/>
      <c r="G62" s="115"/>
      <c r="H62" s="115"/>
      <c r="I62" s="115"/>
      <c r="J62" s="33"/>
      <c r="K62" s="34"/>
      <c r="L62" s="178"/>
      <c r="M62" s="179"/>
      <c r="N62" s="5" t="str">
        <f t="shared" si="1"/>
        <v/>
      </c>
      <c r="O62" s="6"/>
      <c r="P62" s="7"/>
      <c r="Q62" s="34"/>
      <c r="R62" s="34"/>
      <c r="S62" s="34"/>
      <c r="T62" s="81"/>
      <c r="U62" s="111"/>
      <c r="V62" s="111"/>
    </row>
    <row r="63" spans="1:22" ht="30" customHeight="1" x14ac:dyDescent="0.2">
      <c r="A63" s="115" t="str">
        <f t="shared" si="0"/>
        <v/>
      </c>
      <c r="B63" s="173"/>
      <c r="C63" s="174"/>
      <c r="D63" s="175"/>
      <c r="E63" s="115"/>
      <c r="F63" s="115"/>
      <c r="G63" s="115"/>
      <c r="H63" s="115"/>
      <c r="I63" s="115"/>
      <c r="J63" s="33"/>
      <c r="K63" s="34"/>
      <c r="L63" s="178"/>
      <c r="M63" s="179"/>
      <c r="N63" s="5" t="str">
        <f t="shared" si="1"/>
        <v/>
      </c>
      <c r="O63" s="6"/>
      <c r="P63" s="7"/>
      <c r="Q63" s="34"/>
      <c r="R63" s="34"/>
      <c r="S63" s="34"/>
      <c r="T63" s="81"/>
      <c r="U63" s="111"/>
      <c r="V63" s="111"/>
    </row>
    <row r="64" spans="1:22" ht="30" customHeight="1" x14ac:dyDescent="0.2">
      <c r="A64" s="115" t="str">
        <f t="shared" si="0"/>
        <v/>
      </c>
      <c r="B64" s="173"/>
      <c r="C64" s="174"/>
      <c r="D64" s="175"/>
      <c r="E64" s="115"/>
      <c r="F64" s="115"/>
      <c r="G64" s="115"/>
      <c r="H64" s="115"/>
      <c r="I64" s="115"/>
      <c r="J64" s="33"/>
      <c r="K64" s="34"/>
      <c r="L64" s="178"/>
      <c r="M64" s="179"/>
      <c r="N64" s="5" t="str">
        <f t="shared" si="1"/>
        <v/>
      </c>
      <c r="O64" s="6"/>
      <c r="P64" s="7"/>
      <c r="Q64" s="34"/>
      <c r="R64" s="34"/>
      <c r="S64" s="34"/>
      <c r="T64" s="81"/>
      <c r="U64" s="111"/>
      <c r="V64" s="111"/>
    </row>
    <row r="65" spans="1:22" ht="30" customHeight="1" x14ac:dyDescent="0.2">
      <c r="A65" s="115" t="str">
        <f t="shared" si="0"/>
        <v/>
      </c>
      <c r="B65" s="173"/>
      <c r="C65" s="174"/>
      <c r="D65" s="175"/>
      <c r="E65" s="115"/>
      <c r="F65" s="115"/>
      <c r="G65" s="115"/>
      <c r="H65" s="115"/>
      <c r="I65" s="115"/>
      <c r="J65" s="33"/>
      <c r="K65" s="34"/>
      <c r="L65" s="178"/>
      <c r="M65" s="179"/>
      <c r="N65" s="5" t="str">
        <f t="shared" si="1"/>
        <v/>
      </c>
      <c r="O65" s="6"/>
      <c r="P65" s="7"/>
      <c r="Q65" s="34"/>
      <c r="R65" s="34"/>
      <c r="S65" s="34"/>
      <c r="T65" s="81"/>
      <c r="U65" s="111"/>
      <c r="V65" s="111"/>
    </row>
    <row r="66" spans="1:22" ht="30" customHeight="1" x14ac:dyDescent="0.2">
      <c r="A66" s="115" t="str">
        <f t="shared" si="0"/>
        <v/>
      </c>
      <c r="B66" s="173"/>
      <c r="C66" s="174"/>
      <c r="D66" s="175"/>
      <c r="E66" s="115"/>
      <c r="F66" s="115"/>
      <c r="G66" s="115"/>
      <c r="H66" s="115"/>
      <c r="I66" s="115"/>
      <c r="J66" s="33"/>
      <c r="K66" s="34"/>
      <c r="L66" s="178"/>
      <c r="M66" s="179"/>
      <c r="N66" s="5" t="str">
        <f t="shared" si="1"/>
        <v/>
      </c>
      <c r="O66" s="6"/>
      <c r="P66" s="7"/>
      <c r="Q66" s="34"/>
      <c r="R66" s="34"/>
      <c r="S66" s="34"/>
      <c r="T66" s="81"/>
      <c r="U66" s="111"/>
      <c r="V66" s="111"/>
    </row>
    <row r="67" spans="1:22" ht="30" customHeight="1" x14ac:dyDescent="0.2">
      <c r="A67" s="115" t="str">
        <f t="shared" si="0"/>
        <v/>
      </c>
      <c r="B67" s="173"/>
      <c r="C67" s="174"/>
      <c r="D67" s="175"/>
      <c r="E67" s="115"/>
      <c r="F67" s="115"/>
      <c r="G67" s="115"/>
      <c r="H67" s="115"/>
      <c r="I67" s="115"/>
      <c r="J67" s="33"/>
      <c r="K67" s="34"/>
      <c r="L67" s="178"/>
      <c r="M67" s="179"/>
      <c r="N67" s="5" t="str">
        <f t="shared" si="1"/>
        <v/>
      </c>
      <c r="O67" s="6"/>
      <c r="P67" s="7"/>
      <c r="Q67" s="34"/>
      <c r="R67" s="34"/>
      <c r="S67" s="34"/>
      <c r="T67" s="81"/>
      <c r="U67" s="111"/>
      <c r="V67" s="111"/>
    </row>
    <row r="68" spans="1:22" ht="30" customHeight="1" x14ac:dyDescent="0.2">
      <c r="A68" s="115" t="str">
        <f t="shared" si="0"/>
        <v/>
      </c>
      <c r="B68" s="173"/>
      <c r="C68" s="174"/>
      <c r="D68" s="175"/>
      <c r="E68" s="115"/>
      <c r="F68" s="115"/>
      <c r="G68" s="115"/>
      <c r="H68" s="115"/>
      <c r="I68" s="115"/>
      <c r="J68" s="33"/>
      <c r="K68" s="34"/>
      <c r="L68" s="178"/>
      <c r="M68" s="179"/>
      <c r="N68" s="5" t="str">
        <f t="shared" si="1"/>
        <v/>
      </c>
      <c r="O68" s="6"/>
      <c r="P68" s="7"/>
      <c r="Q68" s="34"/>
      <c r="R68" s="34"/>
      <c r="S68" s="34"/>
      <c r="T68" s="81"/>
      <c r="U68" s="111"/>
      <c r="V68" s="111"/>
    </row>
    <row r="69" spans="1:22" ht="30" customHeight="1" x14ac:dyDescent="0.2">
      <c r="A69" s="115" t="str">
        <f t="shared" si="0"/>
        <v/>
      </c>
      <c r="B69" s="173"/>
      <c r="C69" s="174"/>
      <c r="D69" s="175"/>
      <c r="E69" s="115"/>
      <c r="F69" s="115"/>
      <c r="G69" s="115"/>
      <c r="H69" s="115"/>
      <c r="I69" s="115"/>
      <c r="J69" s="33"/>
      <c r="K69" s="34"/>
      <c r="L69" s="178"/>
      <c r="M69" s="179"/>
      <c r="N69" s="5" t="str">
        <f t="shared" si="1"/>
        <v/>
      </c>
      <c r="O69" s="6"/>
      <c r="P69" s="7"/>
      <c r="Q69" s="34"/>
      <c r="R69" s="34"/>
      <c r="S69" s="34"/>
      <c r="T69" s="81"/>
      <c r="U69" s="111"/>
      <c r="V69" s="111"/>
    </row>
    <row r="70" spans="1:22" ht="30" customHeight="1" x14ac:dyDescent="0.2">
      <c r="A70" s="115" t="str">
        <f t="shared" si="0"/>
        <v/>
      </c>
      <c r="B70" s="173"/>
      <c r="C70" s="174"/>
      <c r="D70" s="175"/>
      <c r="E70" s="115"/>
      <c r="F70" s="115"/>
      <c r="G70" s="115"/>
      <c r="H70" s="115"/>
      <c r="I70" s="115"/>
      <c r="J70" s="33"/>
      <c r="K70" s="34"/>
      <c r="L70" s="178"/>
      <c r="M70" s="179"/>
      <c r="N70" s="5" t="str">
        <f t="shared" si="1"/>
        <v/>
      </c>
      <c r="O70" s="6"/>
      <c r="P70" s="7"/>
      <c r="Q70" s="34"/>
      <c r="R70" s="34"/>
      <c r="S70" s="34"/>
      <c r="T70" s="81"/>
      <c r="U70" s="111"/>
      <c r="V70" s="111"/>
    </row>
    <row r="71" spans="1:22" ht="30" customHeight="1" x14ac:dyDescent="0.2">
      <c r="A71" s="115" t="str">
        <f t="shared" si="0"/>
        <v/>
      </c>
      <c r="B71" s="173"/>
      <c r="C71" s="174"/>
      <c r="D71" s="175"/>
      <c r="E71" s="115"/>
      <c r="F71" s="115"/>
      <c r="G71" s="115"/>
      <c r="H71" s="115"/>
      <c r="I71" s="115"/>
      <c r="J71" s="33"/>
      <c r="K71" s="34"/>
      <c r="L71" s="178"/>
      <c r="M71" s="179"/>
      <c r="N71" s="5" t="str">
        <f t="shared" si="1"/>
        <v/>
      </c>
      <c r="O71" s="6"/>
      <c r="P71" s="7"/>
      <c r="Q71" s="34"/>
      <c r="R71" s="34"/>
      <c r="S71" s="34"/>
      <c r="T71" s="81"/>
      <c r="U71" s="111"/>
      <c r="V71" s="111"/>
    </row>
    <row r="72" spans="1:22" ht="30" customHeight="1" x14ac:dyDescent="0.2">
      <c r="A72" s="115" t="str">
        <f t="shared" si="0"/>
        <v/>
      </c>
      <c r="B72" s="173"/>
      <c r="C72" s="174"/>
      <c r="D72" s="175"/>
      <c r="E72" s="115"/>
      <c r="F72" s="115"/>
      <c r="G72" s="115"/>
      <c r="H72" s="115"/>
      <c r="I72" s="115"/>
      <c r="J72" s="33"/>
      <c r="K72" s="34"/>
      <c r="L72" s="178"/>
      <c r="M72" s="179"/>
      <c r="N72" s="5" t="str">
        <f t="shared" si="1"/>
        <v/>
      </c>
      <c r="O72" s="6"/>
      <c r="P72" s="7"/>
      <c r="Q72" s="34"/>
      <c r="R72" s="34"/>
      <c r="S72" s="34"/>
      <c r="T72" s="81"/>
      <c r="U72" s="111"/>
      <c r="V72" s="111"/>
    </row>
    <row r="73" spans="1:22" ht="30" customHeight="1" x14ac:dyDescent="0.2">
      <c r="A73" s="115" t="str">
        <f t="shared" si="0"/>
        <v/>
      </c>
      <c r="B73" s="173"/>
      <c r="C73" s="174"/>
      <c r="D73" s="175"/>
      <c r="E73" s="115"/>
      <c r="F73" s="115"/>
      <c r="G73" s="115"/>
      <c r="H73" s="115"/>
      <c r="I73" s="115"/>
      <c r="J73" s="33"/>
      <c r="K73" s="34"/>
      <c r="L73" s="178"/>
      <c r="M73" s="179"/>
      <c r="N73" s="5" t="str">
        <f t="shared" si="1"/>
        <v/>
      </c>
      <c r="O73" s="6"/>
      <c r="P73" s="7"/>
      <c r="Q73" s="34"/>
      <c r="R73" s="34"/>
      <c r="S73" s="34"/>
      <c r="T73" s="81"/>
      <c r="U73" s="111"/>
      <c r="V73" s="111"/>
    </row>
    <row r="74" spans="1:22" ht="30" customHeight="1" x14ac:dyDescent="0.2">
      <c r="A74" s="115" t="str">
        <f t="shared" si="0"/>
        <v/>
      </c>
      <c r="B74" s="173"/>
      <c r="C74" s="174"/>
      <c r="D74" s="175"/>
      <c r="E74" s="115"/>
      <c r="F74" s="115"/>
      <c r="G74" s="115"/>
      <c r="H74" s="115"/>
      <c r="I74" s="115"/>
      <c r="J74" s="33"/>
      <c r="K74" s="34"/>
      <c r="L74" s="178"/>
      <c r="M74" s="179"/>
      <c r="N74" s="5" t="str">
        <f t="shared" si="1"/>
        <v/>
      </c>
      <c r="O74" s="6"/>
      <c r="P74" s="7"/>
      <c r="Q74" s="34"/>
      <c r="R74" s="34"/>
      <c r="S74" s="34"/>
      <c r="T74" s="81"/>
      <c r="U74" s="111"/>
      <c r="V74" s="111"/>
    </row>
    <row r="75" spans="1:22" ht="30" customHeight="1" x14ac:dyDescent="0.2">
      <c r="A75" s="115" t="str">
        <f t="shared" si="0"/>
        <v/>
      </c>
      <c r="B75" s="173"/>
      <c r="C75" s="174"/>
      <c r="D75" s="175"/>
      <c r="E75" s="115"/>
      <c r="F75" s="115"/>
      <c r="G75" s="115"/>
      <c r="H75" s="115"/>
      <c r="I75" s="115"/>
      <c r="J75" s="33"/>
      <c r="K75" s="34"/>
      <c r="L75" s="178"/>
      <c r="M75" s="179"/>
      <c r="N75" s="5" t="str">
        <f t="shared" si="1"/>
        <v/>
      </c>
      <c r="O75" s="6"/>
      <c r="P75" s="7"/>
      <c r="Q75" s="34"/>
      <c r="R75" s="34"/>
      <c r="S75" s="34"/>
      <c r="T75" s="81"/>
      <c r="U75" s="111"/>
      <c r="V75" s="111"/>
    </row>
    <row r="76" spans="1:22" ht="30" customHeight="1" x14ac:dyDescent="0.2">
      <c r="A76" s="115" t="str">
        <f t="shared" si="0"/>
        <v/>
      </c>
      <c r="B76" s="178"/>
      <c r="C76" s="180"/>
      <c r="D76" s="179"/>
      <c r="E76" s="116"/>
      <c r="F76" s="116"/>
      <c r="G76" s="116"/>
      <c r="H76" s="116"/>
      <c r="I76" s="116"/>
      <c r="J76" s="35"/>
      <c r="K76" s="95"/>
      <c r="L76" s="178"/>
      <c r="M76" s="179"/>
      <c r="N76" s="5" t="str">
        <f t="shared" si="1"/>
        <v/>
      </c>
      <c r="O76" s="8"/>
      <c r="P76" s="9"/>
      <c r="Q76" s="95"/>
      <c r="R76" s="95"/>
      <c r="S76" s="95"/>
      <c r="T76" s="36"/>
      <c r="U76" s="111"/>
      <c r="V76" s="111"/>
    </row>
    <row r="77" spans="1:22" ht="30" customHeight="1" x14ac:dyDescent="0.2">
      <c r="A77" s="115" t="str">
        <f t="shared" si="0"/>
        <v/>
      </c>
      <c r="B77" s="178"/>
      <c r="C77" s="180"/>
      <c r="D77" s="179"/>
      <c r="E77" s="116"/>
      <c r="F77" s="116"/>
      <c r="G77" s="116"/>
      <c r="H77" s="116"/>
      <c r="I77" s="116"/>
      <c r="J77" s="35"/>
      <c r="K77" s="95"/>
      <c r="L77" s="178"/>
      <c r="M77" s="179"/>
      <c r="N77" s="5" t="str">
        <f t="shared" si="1"/>
        <v/>
      </c>
      <c r="O77" s="8"/>
      <c r="P77" s="9"/>
      <c r="Q77" s="95"/>
      <c r="R77" s="95"/>
      <c r="S77" s="95"/>
      <c r="T77" s="36"/>
      <c r="U77" s="111"/>
      <c r="V77" s="111"/>
    </row>
    <row r="78" spans="1:22" ht="30" customHeight="1" x14ac:dyDescent="0.2">
      <c r="A78" s="115" t="str">
        <f t="shared" ref="A78:A110" si="2">IF(B78="","",A77+1)</f>
        <v/>
      </c>
      <c r="B78" s="178"/>
      <c r="C78" s="180"/>
      <c r="D78" s="179"/>
      <c r="E78" s="116"/>
      <c r="F78" s="116"/>
      <c r="G78" s="116"/>
      <c r="H78" s="116"/>
      <c r="I78" s="116"/>
      <c r="J78" s="35"/>
      <c r="K78" s="95"/>
      <c r="L78" s="178"/>
      <c r="M78" s="179"/>
      <c r="N78" s="5" t="str">
        <f t="shared" ref="N78:N110" si="3">IF(O78+P78=0,"",O78+P78)</f>
        <v/>
      </c>
      <c r="O78" s="8"/>
      <c r="P78" s="9"/>
      <c r="Q78" s="95"/>
      <c r="R78" s="95"/>
      <c r="S78" s="95"/>
      <c r="T78" s="36"/>
      <c r="U78" s="111"/>
      <c r="V78" s="111"/>
    </row>
    <row r="79" spans="1:22" ht="30" customHeight="1" x14ac:dyDescent="0.2">
      <c r="A79" s="115" t="str">
        <f t="shared" si="2"/>
        <v/>
      </c>
      <c r="B79" s="178"/>
      <c r="C79" s="180"/>
      <c r="D79" s="179"/>
      <c r="E79" s="116"/>
      <c r="F79" s="116"/>
      <c r="G79" s="116"/>
      <c r="H79" s="116"/>
      <c r="I79" s="116"/>
      <c r="J79" s="35"/>
      <c r="K79" s="95"/>
      <c r="L79" s="178"/>
      <c r="M79" s="179"/>
      <c r="N79" s="5" t="str">
        <f t="shared" si="3"/>
        <v/>
      </c>
      <c r="O79" s="8"/>
      <c r="P79" s="9"/>
      <c r="Q79" s="95"/>
      <c r="R79" s="95"/>
      <c r="S79" s="95"/>
      <c r="T79" s="36"/>
      <c r="U79" s="111"/>
      <c r="V79" s="111"/>
    </row>
    <row r="80" spans="1:22" ht="30" customHeight="1" x14ac:dyDescent="0.2">
      <c r="A80" s="115" t="str">
        <f t="shared" si="2"/>
        <v/>
      </c>
      <c r="B80" s="178"/>
      <c r="C80" s="180"/>
      <c r="D80" s="179"/>
      <c r="E80" s="116"/>
      <c r="F80" s="116"/>
      <c r="G80" s="116"/>
      <c r="H80" s="116"/>
      <c r="I80" s="116"/>
      <c r="J80" s="35"/>
      <c r="K80" s="95"/>
      <c r="L80" s="178"/>
      <c r="M80" s="179"/>
      <c r="N80" s="5" t="str">
        <f t="shared" si="3"/>
        <v/>
      </c>
      <c r="O80" s="8"/>
      <c r="P80" s="9"/>
      <c r="Q80" s="95"/>
      <c r="R80" s="95"/>
      <c r="S80" s="95"/>
      <c r="T80" s="36"/>
      <c r="U80" s="111"/>
      <c r="V80" s="111"/>
    </row>
    <row r="81" spans="1:22" ht="30" customHeight="1" x14ac:dyDescent="0.2">
      <c r="A81" s="115" t="str">
        <f t="shared" si="2"/>
        <v/>
      </c>
      <c r="B81" s="178"/>
      <c r="C81" s="180"/>
      <c r="D81" s="179"/>
      <c r="E81" s="116"/>
      <c r="F81" s="116"/>
      <c r="G81" s="116"/>
      <c r="H81" s="116"/>
      <c r="I81" s="116"/>
      <c r="J81" s="35"/>
      <c r="K81" s="95"/>
      <c r="L81" s="178"/>
      <c r="M81" s="179"/>
      <c r="N81" s="5" t="str">
        <f t="shared" si="3"/>
        <v/>
      </c>
      <c r="O81" s="8"/>
      <c r="P81" s="9"/>
      <c r="Q81" s="95"/>
      <c r="R81" s="95"/>
      <c r="S81" s="95"/>
      <c r="T81" s="36"/>
      <c r="U81" s="111"/>
      <c r="V81" s="111"/>
    </row>
    <row r="82" spans="1:22" ht="30" customHeight="1" x14ac:dyDescent="0.2">
      <c r="A82" s="115" t="str">
        <f t="shared" si="2"/>
        <v/>
      </c>
      <c r="B82" s="178"/>
      <c r="C82" s="180"/>
      <c r="D82" s="179"/>
      <c r="E82" s="116"/>
      <c r="F82" s="116"/>
      <c r="G82" s="116"/>
      <c r="H82" s="116"/>
      <c r="I82" s="116"/>
      <c r="J82" s="35"/>
      <c r="K82" s="95"/>
      <c r="L82" s="178"/>
      <c r="M82" s="179"/>
      <c r="N82" s="5" t="str">
        <f t="shared" si="3"/>
        <v/>
      </c>
      <c r="O82" s="8"/>
      <c r="P82" s="9"/>
      <c r="Q82" s="95"/>
      <c r="R82" s="95"/>
      <c r="S82" s="95"/>
      <c r="T82" s="36"/>
      <c r="U82" s="111"/>
      <c r="V82" s="111"/>
    </row>
    <row r="83" spans="1:22" ht="30" customHeight="1" x14ac:dyDescent="0.2">
      <c r="A83" s="115" t="str">
        <f t="shared" si="2"/>
        <v/>
      </c>
      <c r="B83" s="178"/>
      <c r="C83" s="180"/>
      <c r="D83" s="179"/>
      <c r="E83" s="116"/>
      <c r="F83" s="116"/>
      <c r="G83" s="116"/>
      <c r="H83" s="116"/>
      <c r="I83" s="116"/>
      <c r="J83" s="35"/>
      <c r="K83" s="95"/>
      <c r="L83" s="178"/>
      <c r="M83" s="179"/>
      <c r="N83" s="5" t="str">
        <f t="shared" si="3"/>
        <v/>
      </c>
      <c r="O83" s="8"/>
      <c r="P83" s="9"/>
      <c r="Q83" s="95"/>
      <c r="R83" s="95"/>
      <c r="S83" s="95"/>
      <c r="T83" s="36"/>
      <c r="U83" s="111"/>
      <c r="V83" s="111"/>
    </row>
    <row r="84" spans="1:22" ht="30" customHeight="1" x14ac:dyDescent="0.2">
      <c r="A84" s="115" t="str">
        <f t="shared" si="2"/>
        <v/>
      </c>
      <c r="B84" s="178"/>
      <c r="C84" s="180"/>
      <c r="D84" s="179"/>
      <c r="E84" s="116"/>
      <c r="F84" s="116"/>
      <c r="G84" s="116"/>
      <c r="H84" s="116"/>
      <c r="I84" s="116"/>
      <c r="J84" s="35"/>
      <c r="K84" s="95"/>
      <c r="L84" s="178"/>
      <c r="M84" s="179"/>
      <c r="N84" s="5" t="str">
        <f t="shared" si="3"/>
        <v/>
      </c>
      <c r="O84" s="8"/>
      <c r="P84" s="9"/>
      <c r="Q84" s="95"/>
      <c r="R84" s="95"/>
      <c r="S84" s="95"/>
      <c r="T84" s="36"/>
      <c r="U84" s="111"/>
      <c r="V84" s="111"/>
    </row>
    <row r="85" spans="1:22" ht="30" customHeight="1" x14ac:dyDescent="0.2">
      <c r="A85" s="115" t="str">
        <f t="shared" si="2"/>
        <v/>
      </c>
      <c r="B85" s="178"/>
      <c r="C85" s="180"/>
      <c r="D85" s="179"/>
      <c r="E85" s="116"/>
      <c r="F85" s="116"/>
      <c r="G85" s="116"/>
      <c r="H85" s="116"/>
      <c r="I85" s="116"/>
      <c r="J85" s="35"/>
      <c r="K85" s="95"/>
      <c r="L85" s="178"/>
      <c r="M85" s="179"/>
      <c r="N85" s="5" t="str">
        <f t="shared" si="3"/>
        <v/>
      </c>
      <c r="O85" s="8"/>
      <c r="P85" s="9"/>
      <c r="Q85" s="95"/>
      <c r="R85" s="95"/>
      <c r="S85" s="95"/>
      <c r="T85" s="36"/>
      <c r="U85" s="111"/>
      <c r="V85" s="111"/>
    </row>
    <row r="86" spans="1:22" ht="30" customHeight="1" x14ac:dyDescent="0.2">
      <c r="A86" s="115" t="str">
        <f t="shared" si="2"/>
        <v/>
      </c>
      <c r="B86" s="178"/>
      <c r="C86" s="180"/>
      <c r="D86" s="179"/>
      <c r="E86" s="116"/>
      <c r="F86" s="116"/>
      <c r="G86" s="116"/>
      <c r="H86" s="116"/>
      <c r="I86" s="116"/>
      <c r="J86" s="35"/>
      <c r="K86" s="95"/>
      <c r="L86" s="178"/>
      <c r="M86" s="179"/>
      <c r="N86" s="5" t="str">
        <f t="shared" si="3"/>
        <v/>
      </c>
      <c r="O86" s="8"/>
      <c r="P86" s="9"/>
      <c r="Q86" s="95"/>
      <c r="R86" s="95"/>
      <c r="S86" s="95"/>
      <c r="T86" s="36"/>
      <c r="U86" s="111"/>
      <c r="V86" s="111"/>
    </row>
    <row r="87" spans="1:22" ht="30" customHeight="1" x14ac:dyDescent="0.2">
      <c r="A87" s="115" t="str">
        <f t="shared" si="2"/>
        <v/>
      </c>
      <c r="B87" s="178"/>
      <c r="C87" s="180"/>
      <c r="D87" s="179"/>
      <c r="E87" s="116"/>
      <c r="F87" s="116"/>
      <c r="G87" s="116"/>
      <c r="H87" s="116"/>
      <c r="I87" s="116"/>
      <c r="J87" s="35"/>
      <c r="K87" s="95"/>
      <c r="L87" s="178"/>
      <c r="M87" s="179"/>
      <c r="N87" s="5" t="str">
        <f t="shared" si="3"/>
        <v/>
      </c>
      <c r="O87" s="8"/>
      <c r="P87" s="9"/>
      <c r="Q87" s="95"/>
      <c r="R87" s="95"/>
      <c r="S87" s="95"/>
      <c r="T87" s="36"/>
      <c r="U87" s="111"/>
      <c r="V87" s="111"/>
    </row>
    <row r="88" spans="1:22" ht="30" customHeight="1" x14ac:dyDescent="0.2">
      <c r="A88" s="115" t="str">
        <f t="shared" si="2"/>
        <v/>
      </c>
      <c r="B88" s="178"/>
      <c r="C88" s="180"/>
      <c r="D88" s="179"/>
      <c r="E88" s="116"/>
      <c r="F88" s="116"/>
      <c r="G88" s="116"/>
      <c r="H88" s="116"/>
      <c r="I88" s="116"/>
      <c r="J88" s="35"/>
      <c r="K88" s="95"/>
      <c r="L88" s="178"/>
      <c r="M88" s="179"/>
      <c r="N88" s="5" t="str">
        <f t="shared" si="3"/>
        <v/>
      </c>
      <c r="O88" s="8"/>
      <c r="P88" s="9"/>
      <c r="Q88" s="95"/>
      <c r="R88" s="95"/>
      <c r="S88" s="95"/>
      <c r="T88" s="36"/>
      <c r="U88" s="111"/>
      <c r="V88" s="111"/>
    </row>
    <row r="89" spans="1:22" ht="30" customHeight="1" x14ac:dyDescent="0.2">
      <c r="A89" s="115" t="str">
        <f t="shared" si="2"/>
        <v/>
      </c>
      <c r="B89" s="178"/>
      <c r="C89" s="180"/>
      <c r="D89" s="179"/>
      <c r="E89" s="116"/>
      <c r="F89" s="116"/>
      <c r="G89" s="116"/>
      <c r="H89" s="116"/>
      <c r="I89" s="116"/>
      <c r="J89" s="35"/>
      <c r="K89" s="95"/>
      <c r="L89" s="178"/>
      <c r="M89" s="179"/>
      <c r="N89" s="5" t="str">
        <f t="shared" si="3"/>
        <v/>
      </c>
      <c r="O89" s="8"/>
      <c r="P89" s="9"/>
      <c r="Q89" s="95"/>
      <c r="R89" s="95"/>
      <c r="S89" s="95"/>
      <c r="T89" s="36"/>
      <c r="U89" s="111"/>
      <c r="V89" s="111"/>
    </row>
    <row r="90" spans="1:22" ht="30" customHeight="1" x14ac:dyDescent="0.2">
      <c r="A90" s="115" t="str">
        <f t="shared" si="2"/>
        <v/>
      </c>
      <c r="B90" s="173"/>
      <c r="C90" s="174"/>
      <c r="D90" s="175"/>
      <c r="E90" s="115"/>
      <c r="F90" s="115"/>
      <c r="G90" s="115"/>
      <c r="H90" s="115"/>
      <c r="I90" s="115"/>
      <c r="J90" s="35"/>
      <c r="K90" s="95"/>
      <c r="L90" s="178"/>
      <c r="M90" s="179"/>
      <c r="N90" s="5" t="str">
        <f t="shared" si="3"/>
        <v/>
      </c>
      <c r="O90" s="8"/>
      <c r="P90" s="9"/>
      <c r="Q90" s="95"/>
      <c r="R90" s="95"/>
      <c r="S90" s="95"/>
      <c r="T90" s="36"/>
      <c r="U90" s="111"/>
      <c r="V90" s="111"/>
    </row>
    <row r="91" spans="1:22" ht="30" customHeight="1" x14ac:dyDescent="0.2">
      <c r="A91" s="115" t="str">
        <f t="shared" si="2"/>
        <v/>
      </c>
      <c r="B91" s="178"/>
      <c r="C91" s="180"/>
      <c r="D91" s="179"/>
      <c r="E91" s="116"/>
      <c r="F91" s="116"/>
      <c r="G91" s="116"/>
      <c r="H91" s="116"/>
      <c r="I91" s="116"/>
      <c r="J91" s="35"/>
      <c r="K91" s="95"/>
      <c r="L91" s="178"/>
      <c r="M91" s="179"/>
      <c r="N91" s="5" t="str">
        <f t="shared" si="3"/>
        <v/>
      </c>
      <c r="O91" s="8"/>
      <c r="P91" s="9"/>
      <c r="Q91" s="95"/>
      <c r="R91" s="95"/>
      <c r="S91" s="95"/>
      <c r="T91" s="36"/>
      <c r="U91" s="111"/>
      <c r="V91" s="111"/>
    </row>
    <row r="92" spans="1:22" ht="30" customHeight="1" x14ac:dyDescent="0.2">
      <c r="A92" s="115" t="str">
        <f t="shared" si="2"/>
        <v/>
      </c>
      <c r="B92" s="178"/>
      <c r="C92" s="180"/>
      <c r="D92" s="179"/>
      <c r="E92" s="116"/>
      <c r="F92" s="116"/>
      <c r="G92" s="116"/>
      <c r="H92" s="116"/>
      <c r="I92" s="116"/>
      <c r="J92" s="35"/>
      <c r="K92" s="95"/>
      <c r="L92" s="178"/>
      <c r="M92" s="179"/>
      <c r="N92" s="5" t="str">
        <f t="shared" si="3"/>
        <v/>
      </c>
      <c r="O92" s="8"/>
      <c r="P92" s="9"/>
      <c r="Q92" s="95"/>
      <c r="R92" s="95"/>
      <c r="S92" s="95"/>
      <c r="T92" s="36"/>
      <c r="U92" s="111"/>
      <c r="V92" s="111"/>
    </row>
    <row r="93" spans="1:22" ht="30" customHeight="1" x14ac:dyDescent="0.2">
      <c r="A93" s="115" t="str">
        <f t="shared" si="2"/>
        <v/>
      </c>
      <c r="B93" s="178"/>
      <c r="C93" s="180"/>
      <c r="D93" s="179"/>
      <c r="E93" s="116"/>
      <c r="F93" s="116"/>
      <c r="G93" s="116"/>
      <c r="H93" s="116"/>
      <c r="I93" s="116"/>
      <c r="J93" s="35"/>
      <c r="K93" s="95"/>
      <c r="L93" s="178"/>
      <c r="M93" s="179"/>
      <c r="N93" s="5" t="str">
        <f t="shared" si="3"/>
        <v/>
      </c>
      <c r="O93" s="8"/>
      <c r="P93" s="9"/>
      <c r="Q93" s="95"/>
      <c r="R93" s="95"/>
      <c r="S93" s="95"/>
      <c r="T93" s="36"/>
      <c r="U93" s="111"/>
      <c r="V93" s="111"/>
    </row>
    <row r="94" spans="1:22" ht="30" customHeight="1" x14ac:dyDescent="0.2">
      <c r="A94" s="115" t="str">
        <f t="shared" si="2"/>
        <v/>
      </c>
      <c r="B94" s="178"/>
      <c r="C94" s="180"/>
      <c r="D94" s="179"/>
      <c r="E94" s="116"/>
      <c r="F94" s="116"/>
      <c r="G94" s="116"/>
      <c r="H94" s="116"/>
      <c r="I94" s="116"/>
      <c r="J94" s="35"/>
      <c r="K94" s="95"/>
      <c r="L94" s="178"/>
      <c r="M94" s="179"/>
      <c r="N94" s="5" t="str">
        <f t="shared" si="3"/>
        <v/>
      </c>
      <c r="O94" s="8"/>
      <c r="P94" s="9"/>
      <c r="Q94" s="95"/>
      <c r="R94" s="95"/>
      <c r="S94" s="95"/>
      <c r="T94" s="36"/>
      <c r="U94" s="111"/>
      <c r="V94" s="111"/>
    </row>
    <row r="95" spans="1:22" ht="30" customHeight="1" x14ac:dyDescent="0.2">
      <c r="A95" s="115" t="str">
        <f t="shared" si="2"/>
        <v/>
      </c>
      <c r="B95" s="178"/>
      <c r="C95" s="180"/>
      <c r="D95" s="179"/>
      <c r="E95" s="116"/>
      <c r="F95" s="116"/>
      <c r="G95" s="116"/>
      <c r="H95" s="116"/>
      <c r="I95" s="116"/>
      <c r="J95" s="35"/>
      <c r="K95" s="95"/>
      <c r="L95" s="178"/>
      <c r="M95" s="179"/>
      <c r="N95" s="5" t="str">
        <f t="shared" si="3"/>
        <v/>
      </c>
      <c r="O95" s="8"/>
      <c r="P95" s="9"/>
      <c r="Q95" s="95"/>
      <c r="R95" s="95"/>
      <c r="S95" s="95"/>
      <c r="T95" s="36"/>
      <c r="U95" s="111"/>
      <c r="V95" s="111"/>
    </row>
    <row r="96" spans="1:22" ht="30" customHeight="1" x14ac:dyDescent="0.2">
      <c r="A96" s="115" t="str">
        <f t="shared" si="2"/>
        <v/>
      </c>
      <c r="B96" s="178"/>
      <c r="C96" s="180"/>
      <c r="D96" s="179"/>
      <c r="E96" s="116"/>
      <c r="F96" s="116"/>
      <c r="G96" s="116"/>
      <c r="H96" s="116"/>
      <c r="I96" s="116"/>
      <c r="J96" s="35"/>
      <c r="K96" s="95"/>
      <c r="L96" s="178"/>
      <c r="M96" s="179"/>
      <c r="N96" s="5" t="str">
        <f t="shared" si="3"/>
        <v/>
      </c>
      <c r="O96" s="8"/>
      <c r="P96" s="9"/>
      <c r="Q96" s="95"/>
      <c r="R96" s="95"/>
      <c r="S96" s="95"/>
      <c r="T96" s="36"/>
      <c r="U96" s="111"/>
      <c r="V96" s="111"/>
    </row>
    <row r="97" spans="1:22" ht="30" customHeight="1" x14ac:dyDescent="0.2">
      <c r="A97" s="115" t="str">
        <f t="shared" si="2"/>
        <v/>
      </c>
      <c r="B97" s="178"/>
      <c r="C97" s="180"/>
      <c r="D97" s="179"/>
      <c r="E97" s="116"/>
      <c r="F97" s="116"/>
      <c r="G97" s="116"/>
      <c r="H97" s="116"/>
      <c r="I97" s="116"/>
      <c r="J97" s="35"/>
      <c r="K97" s="95"/>
      <c r="L97" s="178"/>
      <c r="M97" s="179"/>
      <c r="N97" s="5" t="str">
        <f t="shared" si="3"/>
        <v/>
      </c>
      <c r="O97" s="8"/>
      <c r="P97" s="9"/>
      <c r="Q97" s="95"/>
      <c r="R97" s="95"/>
      <c r="S97" s="95"/>
      <c r="T97" s="36"/>
      <c r="U97" s="111"/>
      <c r="V97" s="111"/>
    </row>
    <row r="98" spans="1:22" ht="30" customHeight="1" x14ac:dyDescent="0.2">
      <c r="A98" s="115" t="str">
        <f t="shared" si="2"/>
        <v/>
      </c>
      <c r="B98" s="178"/>
      <c r="C98" s="180"/>
      <c r="D98" s="179"/>
      <c r="E98" s="116"/>
      <c r="F98" s="116"/>
      <c r="G98" s="116"/>
      <c r="H98" s="116"/>
      <c r="I98" s="116"/>
      <c r="J98" s="35"/>
      <c r="K98" s="95"/>
      <c r="L98" s="178"/>
      <c r="M98" s="179"/>
      <c r="N98" s="5" t="str">
        <f t="shared" si="3"/>
        <v/>
      </c>
      <c r="O98" s="8"/>
      <c r="P98" s="9"/>
      <c r="Q98" s="95"/>
      <c r="R98" s="95"/>
      <c r="S98" s="95"/>
      <c r="T98" s="36"/>
      <c r="U98" s="111"/>
      <c r="V98" s="111"/>
    </row>
    <row r="99" spans="1:22" ht="30" customHeight="1" x14ac:dyDescent="0.2">
      <c r="A99" s="115" t="str">
        <f t="shared" si="2"/>
        <v/>
      </c>
      <c r="B99" s="178"/>
      <c r="C99" s="180"/>
      <c r="D99" s="179"/>
      <c r="E99" s="116"/>
      <c r="F99" s="116"/>
      <c r="G99" s="116"/>
      <c r="H99" s="116"/>
      <c r="I99" s="116"/>
      <c r="J99" s="35"/>
      <c r="K99" s="95"/>
      <c r="L99" s="178"/>
      <c r="M99" s="179"/>
      <c r="N99" s="5" t="str">
        <f t="shared" si="3"/>
        <v/>
      </c>
      <c r="O99" s="8"/>
      <c r="P99" s="9"/>
      <c r="Q99" s="95"/>
      <c r="R99" s="95"/>
      <c r="S99" s="95"/>
      <c r="T99" s="36"/>
      <c r="U99" s="111"/>
      <c r="V99" s="111"/>
    </row>
    <row r="100" spans="1:22" ht="30" customHeight="1" x14ac:dyDescent="0.2">
      <c r="A100" s="115" t="str">
        <f t="shared" si="2"/>
        <v/>
      </c>
      <c r="B100" s="178"/>
      <c r="C100" s="180"/>
      <c r="D100" s="179"/>
      <c r="E100" s="116"/>
      <c r="F100" s="116"/>
      <c r="G100" s="116"/>
      <c r="H100" s="116"/>
      <c r="I100" s="116"/>
      <c r="J100" s="35"/>
      <c r="K100" s="95"/>
      <c r="L100" s="178"/>
      <c r="M100" s="179"/>
      <c r="N100" s="5" t="str">
        <f t="shared" si="3"/>
        <v/>
      </c>
      <c r="O100" s="8"/>
      <c r="P100" s="9"/>
      <c r="Q100" s="95"/>
      <c r="R100" s="95"/>
      <c r="S100" s="95"/>
      <c r="T100" s="36"/>
      <c r="U100" s="111"/>
      <c r="V100" s="111"/>
    </row>
    <row r="101" spans="1:22" ht="30" customHeight="1" x14ac:dyDescent="0.2">
      <c r="A101" s="115" t="str">
        <f t="shared" si="2"/>
        <v/>
      </c>
      <c r="B101" s="178"/>
      <c r="C101" s="180"/>
      <c r="D101" s="179"/>
      <c r="E101" s="116"/>
      <c r="F101" s="116"/>
      <c r="G101" s="116"/>
      <c r="H101" s="116"/>
      <c r="I101" s="116"/>
      <c r="J101" s="35"/>
      <c r="K101" s="95"/>
      <c r="L101" s="178"/>
      <c r="M101" s="179"/>
      <c r="N101" s="5" t="str">
        <f t="shared" si="3"/>
        <v/>
      </c>
      <c r="O101" s="8"/>
      <c r="P101" s="9"/>
      <c r="Q101" s="95"/>
      <c r="R101" s="95"/>
      <c r="S101" s="95"/>
      <c r="T101" s="36"/>
      <c r="U101" s="111"/>
      <c r="V101" s="111"/>
    </row>
    <row r="102" spans="1:22" ht="30" customHeight="1" x14ac:dyDescent="0.2">
      <c r="A102" s="115" t="str">
        <f t="shared" si="2"/>
        <v/>
      </c>
      <c r="B102" s="178"/>
      <c r="C102" s="180"/>
      <c r="D102" s="179"/>
      <c r="E102" s="116"/>
      <c r="F102" s="116"/>
      <c r="G102" s="116"/>
      <c r="H102" s="116"/>
      <c r="I102" s="116"/>
      <c r="J102" s="35"/>
      <c r="K102" s="95"/>
      <c r="L102" s="178"/>
      <c r="M102" s="179"/>
      <c r="N102" s="5" t="str">
        <f t="shared" si="3"/>
        <v/>
      </c>
      <c r="O102" s="8"/>
      <c r="P102" s="9"/>
      <c r="Q102" s="95"/>
      <c r="R102" s="95"/>
      <c r="S102" s="95"/>
      <c r="T102" s="36"/>
      <c r="U102" s="111"/>
      <c r="V102" s="111"/>
    </row>
    <row r="103" spans="1:22" ht="30" customHeight="1" x14ac:dyDescent="0.2">
      <c r="A103" s="115" t="str">
        <f t="shared" si="2"/>
        <v/>
      </c>
      <c r="B103" s="178"/>
      <c r="C103" s="180"/>
      <c r="D103" s="179"/>
      <c r="E103" s="116"/>
      <c r="F103" s="116"/>
      <c r="G103" s="116"/>
      <c r="H103" s="116"/>
      <c r="I103" s="116"/>
      <c r="J103" s="35"/>
      <c r="K103" s="95"/>
      <c r="L103" s="178"/>
      <c r="M103" s="179"/>
      <c r="N103" s="5" t="str">
        <f t="shared" si="3"/>
        <v/>
      </c>
      <c r="O103" s="8"/>
      <c r="P103" s="9"/>
      <c r="Q103" s="95"/>
      <c r="R103" s="95"/>
      <c r="S103" s="95"/>
      <c r="T103" s="36"/>
      <c r="U103" s="111"/>
      <c r="V103" s="111"/>
    </row>
    <row r="104" spans="1:22" ht="30" customHeight="1" x14ac:dyDescent="0.2">
      <c r="A104" s="115" t="str">
        <f t="shared" si="2"/>
        <v/>
      </c>
      <c r="B104" s="178"/>
      <c r="C104" s="180"/>
      <c r="D104" s="179"/>
      <c r="E104" s="116"/>
      <c r="F104" s="95"/>
      <c r="G104" s="116"/>
      <c r="H104" s="116"/>
      <c r="I104" s="95"/>
      <c r="J104" s="35"/>
      <c r="K104" s="95"/>
      <c r="L104" s="178"/>
      <c r="M104" s="179"/>
      <c r="N104" s="5" t="str">
        <f t="shared" si="3"/>
        <v/>
      </c>
      <c r="O104" s="8"/>
      <c r="P104" s="9"/>
      <c r="Q104" s="95"/>
      <c r="R104" s="95"/>
      <c r="S104" s="95"/>
      <c r="T104" s="36"/>
      <c r="U104" s="111"/>
      <c r="V104" s="111"/>
    </row>
    <row r="105" spans="1:22" ht="30" customHeight="1" x14ac:dyDescent="0.2">
      <c r="A105" s="115" t="str">
        <f t="shared" si="2"/>
        <v/>
      </c>
      <c r="B105" s="178"/>
      <c r="C105" s="180"/>
      <c r="D105" s="179"/>
      <c r="E105" s="116"/>
      <c r="F105" s="95"/>
      <c r="G105" s="116"/>
      <c r="H105" s="116"/>
      <c r="I105" s="95"/>
      <c r="J105" s="35"/>
      <c r="K105" s="95"/>
      <c r="L105" s="178"/>
      <c r="M105" s="179"/>
      <c r="N105" s="5" t="str">
        <f t="shared" si="3"/>
        <v/>
      </c>
      <c r="O105" s="8"/>
      <c r="P105" s="9"/>
      <c r="Q105" s="95"/>
      <c r="R105" s="95"/>
      <c r="S105" s="95"/>
      <c r="T105" s="36"/>
      <c r="U105" s="111"/>
      <c r="V105" s="111"/>
    </row>
    <row r="106" spans="1:22" ht="30" customHeight="1" x14ac:dyDescent="0.2">
      <c r="A106" s="115" t="str">
        <f t="shared" si="2"/>
        <v/>
      </c>
      <c r="B106" s="178"/>
      <c r="C106" s="180"/>
      <c r="D106" s="179"/>
      <c r="E106" s="116"/>
      <c r="F106" s="116"/>
      <c r="G106" s="116"/>
      <c r="H106" s="116"/>
      <c r="I106" s="116"/>
      <c r="J106" s="35"/>
      <c r="K106" s="95"/>
      <c r="L106" s="178"/>
      <c r="M106" s="179"/>
      <c r="N106" s="5" t="str">
        <f t="shared" si="3"/>
        <v/>
      </c>
      <c r="O106" s="8"/>
      <c r="P106" s="9"/>
      <c r="Q106" s="95"/>
      <c r="R106" s="95"/>
      <c r="S106" s="95"/>
      <c r="T106" s="36"/>
      <c r="U106" s="111"/>
      <c r="V106" s="111"/>
    </row>
    <row r="107" spans="1:22" ht="30" customHeight="1" x14ac:dyDescent="0.2">
      <c r="A107" s="115" t="str">
        <f t="shared" si="2"/>
        <v/>
      </c>
      <c r="B107" s="178"/>
      <c r="C107" s="180"/>
      <c r="D107" s="179"/>
      <c r="E107" s="116"/>
      <c r="F107" s="116"/>
      <c r="G107" s="116"/>
      <c r="H107" s="116"/>
      <c r="I107" s="116"/>
      <c r="J107" s="35"/>
      <c r="K107" s="95"/>
      <c r="L107" s="178"/>
      <c r="M107" s="179"/>
      <c r="N107" s="5" t="str">
        <f t="shared" si="3"/>
        <v/>
      </c>
      <c r="O107" s="8"/>
      <c r="P107" s="9"/>
      <c r="Q107" s="95"/>
      <c r="R107" s="95"/>
      <c r="S107" s="95"/>
      <c r="T107" s="36"/>
      <c r="U107" s="111"/>
      <c r="V107" s="111"/>
    </row>
    <row r="108" spans="1:22" ht="30" customHeight="1" x14ac:dyDescent="0.2">
      <c r="A108" s="115" t="str">
        <f t="shared" si="2"/>
        <v/>
      </c>
      <c r="B108" s="178"/>
      <c r="C108" s="180"/>
      <c r="D108" s="179"/>
      <c r="E108" s="116"/>
      <c r="F108" s="95"/>
      <c r="G108" s="116"/>
      <c r="H108" s="116"/>
      <c r="I108" s="95"/>
      <c r="J108" s="35"/>
      <c r="K108" s="95"/>
      <c r="L108" s="178"/>
      <c r="M108" s="179"/>
      <c r="N108" s="5" t="str">
        <f t="shared" si="3"/>
        <v/>
      </c>
      <c r="O108" s="8"/>
      <c r="P108" s="9"/>
      <c r="Q108" s="95"/>
      <c r="R108" s="95"/>
      <c r="S108" s="95"/>
      <c r="T108" s="36"/>
      <c r="U108" s="111"/>
      <c r="V108" s="111"/>
    </row>
    <row r="109" spans="1:22" ht="30" customHeight="1" x14ac:dyDescent="0.2">
      <c r="A109" s="115" t="str">
        <f t="shared" si="2"/>
        <v/>
      </c>
      <c r="B109" s="178"/>
      <c r="C109" s="180"/>
      <c r="D109" s="179"/>
      <c r="E109" s="116"/>
      <c r="F109" s="116"/>
      <c r="G109" s="116"/>
      <c r="H109" s="116"/>
      <c r="I109" s="116"/>
      <c r="J109" s="35"/>
      <c r="K109" s="95"/>
      <c r="L109" s="178"/>
      <c r="M109" s="179"/>
      <c r="N109" s="5" t="str">
        <f t="shared" si="3"/>
        <v/>
      </c>
      <c r="O109" s="8"/>
      <c r="P109" s="9"/>
      <c r="Q109" s="95"/>
      <c r="R109" s="95"/>
      <c r="S109" s="95"/>
      <c r="T109" s="36"/>
      <c r="U109" s="111"/>
      <c r="V109" s="111"/>
    </row>
    <row r="110" spans="1:22" ht="30" customHeight="1" x14ac:dyDescent="0.2">
      <c r="A110" s="115" t="str">
        <f t="shared" si="2"/>
        <v/>
      </c>
      <c r="B110" s="178"/>
      <c r="C110" s="180"/>
      <c r="D110" s="179"/>
      <c r="E110" s="116"/>
      <c r="F110" s="116"/>
      <c r="G110" s="116"/>
      <c r="H110" s="116"/>
      <c r="I110" s="116"/>
      <c r="J110" s="35"/>
      <c r="K110" s="95"/>
      <c r="L110" s="178"/>
      <c r="M110" s="179"/>
      <c r="N110" s="5" t="str">
        <f t="shared" si="3"/>
        <v/>
      </c>
      <c r="O110" s="8"/>
      <c r="P110" s="9"/>
      <c r="Q110" s="95"/>
      <c r="R110" s="95"/>
      <c r="S110" s="95"/>
      <c r="T110" s="36"/>
      <c r="U110" s="111"/>
      <c r="V110" s="111"/>
    </row>
    <row r="111" spans="1:22" ht="9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22" x14ac:dyDescent="0.2">
      <c r="A112" s="31" t="s">
        <v>22</v>
      </c>
      <c r="B112" s="2"/>
      <c r="C112" s="2"/>
      <c r="D112" s="2"/>
      <c r="E112" s="2"/>
      <c r="F112" s="2"/>
      <c r="G112" s="4"/>
      <c r="H112" s="2"/>
      <c r="I112" s="4"/>
      <c r="J112" s="37" t="s">
        <v>23</v>
      </c>
      <c r="K112" s="37"/>
      <c r="L112" s="2"/>
      <c r="M112" s="2"/>
      <c r="N112" s="2"/>
      <c r="O112" s="2"/>
      <c r="P112" s="2"/>
      <c r="T112" s="2"/>
    </row>
    <row r="113" spans="1:25" ht="15" customHeight="1" x14ac:dyDescent="0.2">
      <c r="A113" s="2"/>
      <c r="B113" s="38" t="s">
        <v>24</v>
      </c>
      <c r="C113" s="150"/>
      <c r="D113" s="150"/>
      <c r="E113" s="38" t="s">
        <v>25</v>
      </c>
      <c r="F113" s="150"/>
      <c r="G113" s="150"/>
      <c r="H113" s="150"/>
      <c r="I113" s="150"/>
      <c r="J113" s="39" t="s">
        <v>26</v>
      </c>
      <c r="K113" s="39"/>
      <c r="L113" s="150"/>
      <c r="M113" s="150"/>
      <c r="N113" s="150"/>
      <c r="O113" s="188" t="s">
        <v>27</v>
      </c>
      <c r="P113" s="188"/>
      <c r="Q113" s="40"/>
      <c r="R113" s="40"/>
      <c r="S113" s="40"/>
      <c r="T113" s="41"/>
    </row>
    <row r="114" spans="1:25" ht="15" customHeight="1" x14ac:dyDescent="0.2">
      <c r="A114" s="2"/>
      <c r="B114" s="2"/>
      <c r="C114" s="2"/>
      <c r="D114" s="2"/>
      <c r="E114" s="2"/>
      <c r="F114" s="2"/>
      <c r="G114" s="4"/>
      <c r="H114" s="2"/>
      <c r="I114" s="4"/>
      <c r="J114" s="10"/>
      <c r="K114" s="10"/>
      <c r="L114" s="2"/>
      <c r="M114" s="2"/>
      <c r="N114" s="2"/>
      <c r="O114" s="4"/>
      <c r="P114" s="4"/>
      <c r="Q114" s="181"/>
      <c r="R114" s="181"/>
      <c r="S114" s="181"/>
      <c r="T114" s="181"/>
    </row>
    <row r="115" spans="1: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1"/>
      <c r="O115" s="2"/>
      <c r="P115" s="10"/>
      <c r="Q115" s="10"/>
      <c r="R115" s="10"/>
      <c r="S115" s="10"/>
    </row>
    <row r="116" spans="1:2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77"/>
      <c r="O116" s="13"/>
      <c r="P116" s="78"/>
      <c r="Q116" s="78"/>
      <c r="R116" s="78"/>
      <c r="S116" s="78"/>
    </row>
    <row r="117" spans="1:2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77"/>
      <c r="O117" s="13"/>
      <c r="P117" s="78"/>
      <c r="Q117" s="78"/>
      <c r="R117" s="78"/>
      <c r="S117" s="78"/>
    </row>
    <row r="118" spans="1:2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77"/>
      <c r="O118" s="13"/>
      <c r="P118" s="78"/>
      <c r="Q118" s="78"/>
      <c r="R118" s="78"/>
      <c r="S118" s="78"/>
    </row>
    <row r="119" spans="1: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77"/>
      <c r="O119" s="13"/>
      <c r="P119" s="78"/>
      <c r="Q119" s="78"/>
      <c r="R119" s="78"/>
      <c r="S119" s="78"/>
    </row>
    <row r="120" spans="1:2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77"/>
      <c r="O120" s="13"/>
      <c r="P120" s="78"/>
      <c r="Q120" s="78"/>
      <c r="R120" s="78"/>
      <c r="S120" s="78"/>
    </row>
    <row r="121" spans="1:2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V121" s="12" t="s">
        <v>28</v>
      </c>
      <c r="W121" s="13" t="s">
        <v>112</v>
      </c>
      <c r="X121" s="14" t="s">
        <v>29</v>
      </c>
      <c r="Y121" s="12"/>
    </row>
    <row r="122" spans="1:25" x14ac:dyDescent="0.2">
      <c r="V122" s="3">
        <v>0</v>
      </c>
      <c r="W122" s="30">
        <v>0</v>
      </c>
      <c r="X122" s="14" t="s">
        <v>34</v>
      </c>
      <c r="Y122" s="13"/>
    </row>
    <row r="123" spans="1:25" x14ac:dyDescent="0.2">
      <c r="V123" s="3">
        <v>1</v>
      </c>
      <c r="W123" s="30">
        <v>10101</v>
      </c>
      <c r="X123" s="14" t="s">
        <v>37</v>
      </c>
      <c r="Y123" s="13"/>
    </row>
    <row r="124" spans="1:25" x14ac:dyDescent="0.2">
      <c r="V124" s="3">
        <v>2</v>
      </c>
      <c r="W124" s="30">
        <v>10102</v>
      </c>
      <c r="X124" s="14" t="s">
        <v>40</v>
      </c>
      <c r="Y124" s="13"/>
    </row>
    <row r="125" spans="1:25" x14ac:dyDescent="0.2">
      <c r="V125" s="3">
        <v>3</v>
      </c>
      <c r="W125" s="30">
        <v>10103</v>
      </c>
      <c r="X125" s="14" t="s">
        <v>43</v>
      </c>
      <c r="Y125" s="13"/>
    </row>
    <row r="126" spans="1:25" x14ac:dyDescent="0.2">
      <c r="V126" s="3">
        <v>4</v>
      </c>
      <c r="W126" s="30">
        <v>10104</v>
      </c>
      <c r="X126" s="14" t="s">
        <v>46</v>
      </c>
      <c r="Y126" s="13"/>
    </row>
    <row r="127" spans="1:25" x14ac:dyDescent="0.2">
      <c r="V127" s="3">
        <v>5</v>
      </c>
      <c r="W127" s="30">
        <v>10105</v>
      </c>
      <c r="X127" s="14" t="s">
        <v>49</v>
      </c>
      <c r="Y127" s="13"/>
    </row>
    <row r="128" spans="1:25" x14ac:dyDescent="0.2">
      <c r="V128" s="3">
        <v>6</v>
      </c>
      <c r="W128" s="30">
        <v>10201</v>
      </c>
      <c r="X128" s="14" t="s">
        <v>52</v>
      </c>
      <c r="Y128" s="13"/>
    </row>
    <row r="129" spans="22:25" x14ac:dyDescent="0.2">
      <c r="V129" s="3">
        <v>7</v>
      </c>
      <c r="W129" s="30">
        <v>10202</v>
      </c>
      <c r="X129" s="14" t="s">
        <v>55</v>
      </c>
      <c r="Y129" s="13"/>
    </row>
    <row r="130" spans="22:25" x14ac:dyDescent="0.2">
      <c r="V130" s="3">
        <v>8</v>
      </c>
      <c r="W130" s="30">
        <v>10203</v>
      </c>
      <c r="X130" s="14" t="s">
        <v>58</v>
      </c>
      <c r="Y130" s="13"/>
    </row>
    <row r="131" spans="22:25" x14ac:dyDescent="0.2">
      <c r="V131" s="3">
        <v>9</v>
      </c>
      <c r="W131" s="30">
        <v>10204</v>
      </c>
      <c r="X131" s="14" t="s">
        <v>61</v>
      </c>
      <c r="Y131" s="13"/>
    </row>
    <row r="132" spans="22:25" x14ac:dyDescent="0.2">
      <c r="V132" s="3">
        <v>10</v>
      </c>
      <c r="W132" s="30">
        <v>10205</v>
      </c>
      <c r="X132" s="14" t="s">
        <v>64</v>
      </c>
      <c r="Y132" s="13"/>
    </row>
    <row r="133" spans="22:25" x14ac:dyDescent="0.2">
      <c r="V133" s="3">
        <v>80</v>
      </c>
      <c r="W133" s="30">
        <v>10206</v>
      </c>
      <c r="X133" s="14" t="s">
        <v>67</v>
      </c>
      <c r="Y133" s="13"/>
    </row>
    <row r="134" spans="22:25" x14ac:dyDescent="0.2">
      <c r="V134" s="3">
        <v>90</v>
      </c>
      <c r="W134" s="30">
        <v>10207</v>
      </c>
      <c r="X134" s="15"/>
      <c r="Y134" s="13"/>
    </row>
    <row r="135" spans="22:25" x14ac:dyDescent="0.2">
      <c r="V135" s="3">
        <v>99</v>
      </c>
      <c r="W135" s="30">
        <v>10208</v>
      </c>
      <c r="X135" s="15"/>
      <c r="Y135" s="13"/>
    </row>
    <row r="136" spans="22:25" x14ac:dyDescent="0.2">
      <c r="V136" s="13"/>
      <c r="W136" s="30">
        <v>10209</v>
      </c>
      <c r="X136" s="13"/>
      <c r="Y136" s="13"/>
    </row>
    <row r="137" spans="22:25" x14ac:dyDescent="0.2">
      <c r="V137" s="16"/>
      <c r="W137" s="107">
        <v>10210</v>
      </c>
      <c r="X137" s="13"/>
      <c r="Y137" s="13"/>
    </row>
    <row r="138" spans="22:25" x14ac:dyDescent="0.2">
      <c r="V138" s="16"/>
      <c r="W138" s="107">
        <v>10211</v>
      </c>
      <c r="X138" s="13"/>
      <c r="Y138" s="13"/>
    </row>
    <row r="139" spans="22:25" x14ac:dyDescent="0.2">
      <c r="V139" s="15"/>
      <c r="W139" s="107">
        <v>10212</v>
      </c>
      <c r="X139" s="13"/>
      <c r="Y139" s="13"/>
    </row>
    <row r="140" spans="22:25" x14ac:dyDescent="0.2">
      <c r="V140" s="16"/>
      <c r="W140" s="30">
        <v>10213</v>
      </c>
      <c r="X140" s="13"/>
      <c r="Y140" s="13"/>
    </row>
    <row r="141" spans="22:25" x14ac:dyDescent="0.2">
      <c r="V141" s="15"/>
      <c r="W141" s="107">
        <v>10301</v>
      </c>
      <c r="X141" s="13"/>
      <c r="Y141" s="13"/>
    </row>
    <row r="142" spans="22:25" x14ac:dyDescent="0.2">
      <c r="V142" s="16"/>
      <c r="W142" s="107">
        <v>10302</v>
      </c>
      <c r="X142" s="13"/>
      <c r="Y142" s="13"/>
    </row>
    <row r="143" spans="22:25" x14ac:dyDescent="0.2">
      <c r="V143" s="15"/>
      <c r="W143" s="107">
        <v>10303</v>
      </c>
      <c r="X143" s="13"/>
      <c r="Y143" s="13"/>
    </row>
    <row r="144" spans="22:25" x14ac:dyDescent="0.2">
      <c r="V144" s="16"/>
      <c r="W144" s="107">
        <v>10304</v>
      </c>
      <c r="X144" s="13"/>
      <c r="Y144" s="13"/>
    </row>
    <row r="145" spans="22:25" x14ac:dyDescent="0.2">
      <c r="V145" s="16"/>
      <c r="W145" s="107">
        <v>10305</v>
      </c>
      <c r="X145" s="13"/>
      <c r="Y145" s="13"/>
    </row>
    <row r="146" spans="22:25" x14ac:dyDescent="0.2">
      <c r="V146" s="16"/>
      <c r="W146" s="107">
        <v>10306</v>
      </c>
      <c r="X146" s="13"/>
      <c r="Y146" s="13"/>
    </row>
    <row r="147" spans="22:25" x14ac:dyDescent="0.2">
      <c r="V147" s="15"/>
      <c r="W147" s="30">
        <v>10401</v>
      </c>
      <c r="X147" s="13"/>
      <c r="Y147" s="13"/>
    </row>
    <row r="148" spans="22:25" x14ac:dyDescent="0.2">
      <c r="V148" s="15"/>
      <c r="W148" s="30">
        <v>10402</v>
      </c>
      <c r="X148" s="13"/>
      <c r="Y148" s="13"/>
    </row>
    <row r="149" spans="22:25" x14ac:dyDescent="0.2">
      <c r="V149" s="15"/>
      <c r="W149" s="30">
        <v>10403</v>
      </c>
      <c r="X149" s="13"/>
      <c r="Y149" s="13"/>
    </row>
    <row r="150" spans="22:25" x14ac:dyDescent="0.2">
      <c r="V150" s="15"/>
      <c r="W150" s="30">
        <v>10404</v>
      </c>
      <c r="X150" s="13"/>
      <c r="Y150" s="13"/>
    </row>
    <row r="151" spans="22:25" x14ac:dyDescent="0.2">
      <c r="V151" s="15"/>
      <c r="W151" s="30">
        <v>10405</v>
      </c>
      <c r="X151" s="13"/>
      <c r="Y151" s="13"/>
    </row>
    <row r="152" spans="22:25" x14ac:dyDescent="0.2">
      <c r="V152" s="13"/>
      <c r="W152" s="30">
        <v>10406</v>
      </c>
      <c r="X152" s="13"/>
      <c r="Y152" s="13"/>
    </row>
    <row r="153" spans="22:25" x14ac:dyDescent="0.2">
      <c r="V153" s="13"/>
      <c r="W153" s="107">
        <v>20101</v>
      </c>
      <c r="X153" s="13"/>
      <c r="Y153" s="13"/>
    </row>
    <row r="154" spans="22:25" x14ac:dyDescent="0.2">
      <c r="V154" s="13"/>
      <c r="W154" s="107">
        <v>20102</v>
      </c>
      <c r="X154" s="13"/>
      <c r="Y154" s="13"/>
    </row>
    <row r="155" spans="22:25" x14ac:dyDescent="0.2">
      <c r="V155" s="13"/>
      <c r="W155" s="107">
        <v>20103</v>
      </c>
      <c r="X155" s="13"/>
      <c r="Y155" s="13"/>
    </row>
    <row r="156" spans="22:25" x14ac:dyDescent="0.2">
      <c r="V156" s="13"/>
      <c r="W156" s="107">
        <v>20104</v>
      </c>
      <c r="X156" s="13"/>
      <c r="Y156" s="13"/>
    </row>
    <row r="157" spans="22:25" x14ac:dyDescent="0.2">
      <c r="V157" s="13"/>
      <c r="W157" s="107">
        <v>20105</v>
      </c>
      <c r="X157" s="13"/>
      <c r="Y157" s="13"/>
    </row>
    <row r="158" spans="22:25" x14ac:dyDescent="0.2">
      <c r="V158" s="13"/>
      <c r="W158" s="30">
        <v>20106</v>
      </c>
      <c r="X158" s="13"/>
      <c r="Y158" s="13"/>
    </row>
    <row r="159" spans="22:25" x14ac:dyDescent="0.2">
      <c r="V159" s="13"/>
      <c r="W159" s="30">
        <v>20107</v>
      </c>
      <c r="X159" s="13"/>
      <c r="Y159" s="13"/>
    </row>
    <row r="160" spans="22:25" x14ac:dyDescent="0.2">
      <c r="V160" s="13"/>
      <c r="W160" s="107">
        <v>20108</v>
      </c>
      <c r="X160" s="13"/>
      <c r="Y160" s="13"/>
    </row>
    <row r="161" spans="22:25" x14ac:dyDescent="0.2">
      <c r="V161" s="13"/>
      <c r="W161" s="30">
        <v>20201</v>
      </c>
      <c r="X161" s="13"/>
      <c r="Y161" s="13"/>
    </row>
    <row r="162" spans="22:25" x14ac:dyDescent="0.2">
      <c r="V162" s="13"/>
      <c r="W162" s="30">
        <v>20202</v>
      </c>
      <c r="X162" s="13"/>
      <c r="Y162" s="13"/>
    </row>
    <row r="163" spans="22:25" x14ac:dyDescent="0.2">
      <c r="V163" s="13"/>
      <c r="W163" s="30">
        <v>20203</v>
      </c>
      <c r="X163" s="13"/>
      <c r="Y163" s="13"/>
    </row>
    <row r="164" spans="22:25" x14ac:dyDescent="0.2">
      <c r="V164" s="13"/>
      <c r="W164" s="30">
        <v>20204</v>
      </c>
      <c r="X164" s="13"/>
      <c r="Y164" s="13"/>
    </row>
    <row r="165" spans="22:25" x14ac:dyDescent="0.2">
      <c r="V165" s="13"/>
      <c r="W165" s="30">
        <v>20205</v>
      </c>
      <c r="X165" s="13"/>
      <c r="Y165" s="13"/>
    </row>
    <row r="166" spans="22:25" x14ac:dyDescent="0.2">
      <c r="V166" s="13"/>
      <c r="W166" s="30">
        <v>20206</v>
      </c>
      <c r="X166" s="13"/>
      <c r="Y166" s="13"/>
    </row>
    <row r="167" spans="22:25" x14ac:dyDescent="0.2">
      <c r="V167" s="13"/>
      <c r="W167" s="30">
        <v>20207</v>
      </c>
      <c r="X167" s="13"/>
      <c r="Y167" s="13"/>
    </row>
    <row r="168" spans="22:25" x14ac:dyDescent="0.2">
      <c r="V168" s="13"/>
      <c r="W168" s="30">
        <v>20208</v>
      </c>
      <c r="X168" s="13"/>
      <c r="Y168" s="13"/>
    </row>
    <row r="169" spans="22:25" x14ac:dyDescent="0.2">
      <c r="V169" s="13"/>
      <c r="W169" s="30">
        <v>20209</v>
      </c>
      <c r="X169" s="13"/>
      <c r="Y169" s="13"/>
    </row>
    <row r="170" spans="22:25" x14ac:dyDescent="0.2">
      <c r="V170" s="13"/>
      <c r="W170" s="30">
        <v>20210</v>
      </c>
      <c r="X170" s="13"/>
      <c r="Y170" s="13"/>
    </row>
    <row r="171" spans="22:25" x14ac:dyDescent="0.2">
      <c r="V171" s="13"/>
      <c r="W171" s="30">
        <v>20301</v>
      </c>
      <c r="X171" s="13"/>
      <c r="Y171" s="13"/>
    </row>
    <row r="172" spans="22:25" x14ac:dyDescent="0.2">
      <c r="V172" s="13"/>
      <c r="W172" s="30">
        <v>20302</v>
      </c>
      <c r="X172" s="13"/>
      <c r="Y172" s="13"/>
    </row>
    <row r="173" spans="22:25" x14ac:dyDescent="0.2">
      <c r="V173" s="13"/>
      <c r="W173" s="30">
        <v>20303</v>
      </c>
      <c r="X173" s="13"/>
      <c r="Y173" s="13"/>
    </row>
    <row r="174" spans="22:25" x14ac:dyDescent="0.2">
      <c r="V174" s="13"/>
      <c r="W174" s="30">
        <v>20304</v>
      </c>
      <c r="X174" s="13"/>
      <c r="Y174" s="13"/>
    </row>
    <row r="175" spans="22:25" x14ac:dyDescent="0.2">
      <c r="V175" s="13"/>
      <c r="W175" s="30">
        <v>20305</v>
      </c>
      <c r="X175" s="13"/>
      <c r="Y175" s="13"/>
    </row>
    <row r="176" spans="22:25" x14ac:dyDescent="0.2">
      <c r="V176" s="13"/>
      <c r="W176" s="30">
        <v>20306</v>
      </c>
      <c r="X176" s="13"/>
      <c r="Y176" s="13"/>
    </row>
    <row r="177" spans="22:25" x14ac:dyDescent="0.2">
      <c r="V177" s="13"/>
      <c r="W177" s="30">
        <v>20307</v>
      </c>
      <c r="X177" s="13"/>
      <c r="Y177" s="13"/>
    </row>
    <row r="178" spans="22:25" x14ac:dyDescent="0.2">
      <c r="V178" s="13"/>
      <c r="W178" s="30">
        <v>20401</v>
      </c>
      <c r="X178" s="13"/>
      <c r="Y178" s="13"/>
    </row>
    <row r="179" spans="22:25" x14ac:dyDescent="0.2">
      <c r="V179" s="13"/>
      <c r="W179" s="30">
        <v>20402</v>
      </c>
      <c r="X179" s="13"/>
      <c r="Y179" s="13"/>
    </row>
    <row r="180" spans="22:25" x14ac:dyDescent="0.2">
      <c r="V180" s="13"/>
      <c r="W180" s="30">
        <v>20403</v>
      </c>
      <c r="X180" s="13"/>
      <c r="Y180" s="13"/>
    </row>
    <row r="181" spans="22:25" x14ac:dyDescent="0.2">
      <c r="V181" s="13"/>
      <c r="W181" s="30">
        <v>20404</v>
      </c>
      <c r="X181" s="13"/>
      <c r="Y181" s="13"/>
    </row>
    <row r="182" spans="22:25" x14ac:dyDescent="0.2">
      <c r="V182" s="13"/>
      <c r="W182" s="30">
        <v>20405</v>
      </c>
      <c r="X182" s="13"/>
      <c r="Y182" s="13"/>
    </row>
    <row r="183" spans="22:25" x14ac:dyDescent="0.2">
      <c r="V183" s="13"/>
      <c r="W183" s="30">
        <v>20406</v>
      </c>
      <c r="X183" s="13"/>
      <c r="Y183" s="13"/>
    </row>
    <row r="184" spans="22:25" x14ac:dyDescent="0.2">
      <c r="V184" s="13"/>
      <c r="W184" s="30">
        <v>20407</v>
      </c>
      <c r="X184" s="13"/>
      <c r="Y184" s="13"/>
    </row>
    <row r="185" spans="22:25" x14ac:dyDescent="0.2">
      <c r="V185" s="13"/>
      <c r="W185" s="30">
        <v>20501</v>
      </c>
      <c r="X185" s="13"/>
      <c r="Y185" s="13"/>
    </row>
    <row r="186" spans="22:25" x14ac:dyDescent="0.2">
      <c r="V186" s="13"/>
      <c r="W186" s="30">
        <v>20502</v>
      </c>
      <c r="X186" s="13"/>
      <c r="Y186" s="13"/>
    </row>
    <row r="187" spans="22:25" x14ac:dyDescent="0.2">
      <c r="V187" s="13"/>
      <c r="W187" s="30">
        <v>20503</v>
      </c>
      <c r="X187" s="13"/>
      <c r="Y187" s="13"/>
    </row>
    <row r="188" spans="22:25" x14ac:dyDescent="0.2">
      <c r="V188" s="13"/>
      <c r="W188" s="30">
        <v>20504</v>
      </c>
      <c r="X188" s="13"/>
      <c r="Y188" s="13"/>
    </row>
    <row r="189" spans="22:25" x14ac:dyDescent="0.2">
      <c r="V189" s="13"/>
      <c r="W189" s="30">
        <v>20505</v>
      </c>
      <c r="X189" s="13"/>
      <c r="Y189" s="13"/>
    </row>
    <row r="190" spans="22:25" x14ac:dyDescent="0.2">
      <c r="V190" s="13"/>
      <c r="W190" s="30">
        <v>20601</v>
      </c>
      <c r="X190" s="13"/>
      <c r="Y190" s="13"/>
    </row>
    <row r="191" spans="22:25" x14ac:dyDescent="0.2">
      <c r="V191" s="13"/>
      <c r="W191" s="30">
        <v>20602</v>
      </c>
      <c r="X191" s="13"/>
      <c r="Y191" s="13"/>
    </row>
    <row r="192" spans="22:25" x14ac:dyDescent="0.2">
      <c r="V192" s="13"/>
      <c r="W192" s="30">
        <v>20603</v>
      </c>
      <c r="X192" s="13"/>
      <c r="Y192" s="13"/>
    </row>
    <row r="193" spans="22:25" x14ac:dyDescent="0.2">
      <c r="V193" s="13"/>
      <c r="W193" s="30">
        <v>20604</v>
      </c>
      <c r="X193" s="13"/>
      <c r="Y193" s="13"/>
    </row>
    <row r="194" spans="22:25" x14ac:dyDescent="0.2">
      <c r="V194" s="13"/>
      <c r="W194" s="30">
        <v>20605</v>
      </c>
      <c r="X194" s="13"/>
      <c r="Y194" s="13"/>
    </row>
    <row r="195" spans="22:25" x14ac:dyDescent="0.2">
      <c r="V195" s="13"/>
      <c r="W195" s="30">
        <v>20606</v>
      </c>
      <c r="X195" s="13"/>
      <c r="Y195" s="13"/>
    </row>
    <row r="196" spans="22:25" x14ac:dyDescent="0.2">
      <c r="V196" s="13"/>
      <c r="W196" s="30">
        <v>20607</v>
      </c>
      <c r="X196" s="13"/>
      <c r="Y196" s="13"/>
    </row>
    <row r="197" spans="22:25" x14ac:dyDescent="0.2">
      <c r="V197" s="13"/>
      <c r="W197" s="30">
        <v>20608</v>
      </c>
      <c r="X197" s="13"/>
      <c r="Y197" s="13"/>
    </row>
    <row r="198" spans="22:25" x14ac:dyDescent="0.2">
      <c r="V198" s="13"/>
      <c r="W198" s="30">
        <v>20609</v>
      </c>
      <c r="X198" s="13"/>
      <c r="Y198" s="13"/>
    </row>
    <row r="199" spans="22:25" x14ac:dyDescent="0.2">
      <c r="V199" s="13"/>
      <c r="W199" s="30">
        <v>20610</v>
      </c>
      <c r="X199" s="13"/>
      <c r="Y199" s="13"/>
    </row>
    <row r="200" spans="22:25" x14ac:dyDescent="0.2">
      <c r="V200" s="13"/>
      <c r="W200" s="30">
        <v>30101</v>
      </c>
      <c r="X200" s="13"/>
      <c r="Y200" s="13"/>
    </row>
    <row r="201" spans="22:25" x14ac:dyDescent="0.2">
      <c r="V201" s="13"/>
      <c r="W201" s="30">
        <v>30102</v>
      </c>
      <c r="X201" s="13"/>
      <c r="Y201" s="13"/>
    </row>
    <row r="202" spans="22:25" x14ac:dyDescent="0.2">
      <c r="V202" s="13"/>
      <c r="W202" s="30">
        <v>30103</v>
      </c>
      <c r="X202" s="13"/>
      <c r="Y202" s="13"/>
    </row>
    <row r="203" spans="22:25" x14ac:dyDescent="0.2">
      <c r="V203" s="13"/>
      <c r="W203" s="30">
        <v>30104</v>
      </c>
      <c r="X203" s="13"/>
      <c r="Y203" s="13"/>
    </row>
    <row r="204" spans="22:25" x14ac:dyDescent="0.2">
      <c r="V204" s="13"/>
      <c r="W204" s="30">
        <v>30105</v>
      </c>
      <c r="X204" s="13"/>
      <c r="Y204" s="13"/>
    </row>
    <row r="205" spans="22:25" x14ac:dyDescent="0.2">
      <c r="V205" s="13"/>
      <c r="W205" s="30">
        <v>30106</v>
      </c>
      <c r="X205" s="13"/>
      <c r="Y205" s="13"/>
    </row>
    <row r="206" spans="22:25" x14ac:dyDescent="0.2">
      <c r="V206" s="13"/>
      <c r="W206" s="30">
        <v>30107</v>
      </c>
      <c r="X206" s="13"/>
      <c r="Y206" s="13"/>
    </row>
    <row r="207" spans="22:25" x14ac:dyDescent="0.2">
      <c r="V207" s="13"/>
      <c r="W207" s="30">
        <v>30108</v>
      </c>
      <c r="X207" s="13"/>
      <c r="Y207" s="13"/>
    </row>
    <row r="208" spans="22:25" x14ac:dyDescent="0.2">
      <c r="V208" s="13"/>
      <c r="W208" s="30">
        <v>30109</v>
      </c>
      <c r="X208" s="13"/>
      <c r="Y208" s="13"/>
    </row>
    <row r="209" spans="22:25" x14ac:dyDescent="0.2">
      <c r="V209" s="13"/>
      <c r="W209" s="30">
        <v>30110</v>
      </c>
      <c r="X209" s="13"/>
      <c r="Y209" s="13"/>
    </row>
    <row r="210" spans="22:25" x14ac:dyDescent="0.2">
      <c r="V210" s="13"/>
      <c r="W210" s="30">
        <v>30111</v>
      </c>
      <c r="X210" s="13"/>
      <c r="Y210" s="13"/>
    </row>
    <row r="211" spans="22:25" x14ac:dyDescent="0.2">
      <c r="V211" s="13"/>
      <c r="W211" s="30">
        <v>30112</v>
      </c>
      <c r="X211" s="13"/>
      <c r="Y211" s="13"/>
    </row>
    <row r="212" spans="22:25" x14ac:dyDescent="0.2">
      <c r="V212" s="13"/>
      <c r="W212" s="30">
        <v>30113</v>
      </c>
      <c r="X212" s="13"/>
      <c r="Y212" s="13"/>
    </row>
    <row r="213" spans="22:25" x14ac:dyDescent="0.2">
      <c r="V213" s="13"/>
      <c r="W213" s="30">
        <v>30114</v>
      </c>
      <c r="X213" s="13"/>
      <c r="Y213" s="13"/>
    </row>
    <row r="214" spans="22:25" x14ac:dyDescent="0.2">
      <c r="V214" s="13"/>
      <c r="W214" s="30">
        <v>30115</v>
      </c>
      <c r="X214" s="13"/>
      <c r="Y214" s="13"/>
    </row>
    <row r="215" spans="22:25" x14ac:dyDescent="0.2">
      <c r="V215" s="13"/>
      <c r="W215" s="30">
        <v>30201</v>
      </c>
      <c r="X215" s="13"/>
      <c r="Y215" s="13"/>
    </row>
    <row r="216" spans="22:25" x14ac:dyDescent="0.2">
      <c r="V216" s="13"/>
      <c r="W216" s="30">
        <v>30202</v>
      </c>
      <c r="X216" s="13"/>
      <c r="Y216" s="13"/>
    </row>
    <row r="217" spans="22:25" x14ac:dyDescent="0.2">
      <c r="V217" s="13"/>
      <c r="W217" s="30">
        <v>30203</v>
      </c>
      <c r="X217" s="13"/>
      <c r="Y217" s="13"/>
    </row>
    <row r="218" spans="22:25" x14ac:dyDescent="0.2">
      <c r="V218" s="13"/>
      <c r="W218" s="30">
        <v>30204</v>
      </c>
      <c r="X218" s="13"/>
      <c r="Y218" s="13"/>
    </row>
    <row r="219" spans="22:25" x14ac:dyDescent="0.2">
      <c r="V219" s="13"/>
      <c r="W219" s="30">
        <v>30205</v>
      </c>
      <c r="X219" s="13"/>
      <c r="Y219" s="13"/>
    </row>
    <row r="220" spans="22:25" x14ac:dyDescent="0.2">
      <c r="V220" s="13"/>
      <c r="W220" s="30">
        <v>30206</v>
      </c>
      <c r="X220" s="13"/>
      <c r="Y220" s="13"/>
    </row>
    <row r="221" spans="22:25" x14ac:dyDescent="0.2">
      <c r="V221" s="13"/>
      <c r="W221" s="30">
        <v>30207</v>
      </c>
      <c r="X221" s="13"/>
      <c r="Y221" s="13"/>
    </row>
    <row r="222" spans="22:25" x14ac:dyDescent="0.2">
      <c r="V222" s="13"/>
      <c r="W222" s="30">
        <v>30301</v>
      </c>
      <c r="X222" s="13"/>
      <c r="Y222" s="13"/>
    </row>
    <row r="223" spans="22:25" x14ac:dyDescent="0.2">
      <c r="V223" s="13"/>
      <c r="W223" s="30">
        <v>30302</v>
      </c>
      <c r="X223" s="13"/>
      <c r="Y223" s="13"/>
    </row>
    <row r="224" spans="22:25" x14ac:dyDescent="0.2">
      <c r="V224" s="13"/>
      <c r="W224" s="30">
        <v>30303</v>
      </c>
      <c r="X224" s="13"/>
      <c r="Y224" s="13"/>
    </row>
    <row r="225" spans="22:25" x14ac:dyDescent="0.2">
      <c r="V225" s="13"/>
      <c r="W225" s="30">
        <v>30304</v>
      </c>
      <c r="X225" s="13"/>
      <c r="Y225" s="13"/>
    </row>
    <row r="226" spans="22:25" x14ac:dyDescent="0.2">
      <c r="V226" s="13"/>
      <c r="W226" s="30">
        <v>30305</v>
      </c>
      <c r="X226" s="13"/>
      <c r="Y226" s="13"/>
    </row>
    <row r="227" spans="22:25" x14ac:dyDescent="0.2">
      <c r="V227" s="13"/>
      <c r="W227" s="30">
        <v>30401</v>
      </c>
      <c r="X227" s="13"/>
      <c r="Y227" s="13"/>
    </row>
    <row r="228" spans="22:25" x14ac:dyDescent="0.2">
      <c r="V228" s="13"/>
      <c r="W228" s="30">
        <v>30402</v>
      </c>
      <c r="X228" s="13"/>
      <c r="Y228" s="13"/>
    </row>
    <row r="229" spans="22:25" x14ac:dyDescent="0.2">
      <c r="V229" s="13"/>
      <c r="W229" s="30">
        <v>30403</v>
      </c>
      <c r="X229" s="13"/>
      <c r="Y229" s="13"/>
    </row>
    <row r="230" spans="22:25" x14ac:dyDescent="0.2">
      <c r="V230" s="13"/>
      <c r="W230" s="30">
        <v>30404</v>
      </c>
      <c r="X230" s="13"/>
      <c r="Y230" s="13"/>
    </row>
    <row r="231" spans="22:25" x14ac:dyDescent="0.2">
      <c r="V231" s="13"/>
      <c r="W231" s="30">
        <v>30405</v>
      </c>
      <c r="X231" s="13"/>
      <c r="Y231" s="13"/>
    </row>
    <row r="232" spans="22:25" x14ac:dyDescent="0.2">
      <c r="V232" s="13"/>
      <c r="W232" s="30">
        <v>30501</v>
      </c>
      <c r="X232" s="13"/>
      <c r="Y232" s="13"/>
    </row>
    <row r="233" spans="22:25" x14ac:dyDescent="0.2">
      <c r="V233" s="13"/>
      <c r="W233" s="30">
        <v>30502</v>
      </c>
      <c r="X233" s="13"/>
      <c r="Y233" s="13"/>
    </row>
    <row r="234" spans="22:25" x14ac:dyDescent="0.2">
      <c r="V234" s="13"/>
      <c r="W234" s="30">
        <v>30503</v>
      </c>
      <c r="X234" s="13"/>
      <c r="Y234" s="13"/>
    </row>
    <row r="235" spans="22:25" x14ac:dyDescent="0.2">
      <c r="V235" s="13"/>
      <c r="W235" s="30">
        <v>30504</v>
      </c>
      <c r="X235" s="13"/>
      <c r="Y235" s="13"/>
    </row>
    <row r="236" spans="22:25" x14ac:dyDescent="0.2">
      <c r="V236" s="13"/>
      <c r="W236" s="30">
        <v>30505</v>
      </c>
      <c r="X236" s="13"/>
      <c r="Y236" s="13"/>
    </row>
    <row r="237" spans="22:25" x14ac:dyDescent="0.2">
      <c r="V237" s="13"/>
      <c r="W237" s="30">
        <v>30506</v>
      </c>
      <c r="X237" s="13"/>
      <c r="Y237" s="13"/>
    </row>
    <row r="238" spans="22:25" x14ac:dyDescent="0.2">
      <c r="V238" s="13"/>
      <c r="W238" s="30">
        <v>30507</v>
      </c>
      <c r="X238" s="13"/>
      <c r="Y238" s="13"/>
    </row>
    <row r="239" spans="22:25" x14ac:dyDescent="0.2">
      <c r="V239" s="13"/>
      <c r="W239" s="30">
        <v>30508</v>
      </c>
      <c r="X239" s="13"/>
      <c r="Y239" s="13"/>
    </row>
    <row r="240" spans="22:25" x14ac:dyDescent="0.2">
      <c r="V240" s="13"/>
      <c r="W240" s="30">
        <v>30601</v>
      </c>
      <c r="X240" s="13"/>
      <c r="Y240" s="13"/>
    </row>
    <row r="241" spans="22:25" x14ac:dyDescent="0.2">
      <c r="V241" s="13"/>
      <c r="W241" s="30">
        <v>30602</v>
      </c>
      <c r="X241" s="13"/>
      <c r="Y241" s="13"/>
    </row>
    <row r="242" spans="22:25" x14ac:dyDescent="0.2">
      <c r="V242" s="13"/>
      <c r="W242" s="30">
        <v>30603</v>
      </c>
      <c r="X242" s="13"/>
      <c r="Y242" s="13"/>
    </row>
    <row r="243" spans="22:25" x14ac:dyDescent="0.2">
      <c r="V243" s="13"/>
      <c r="W243" s="30">
        <v>40101</v>
      </c>
      <c r="X243" s="13"/>
      <c r="Y243" s="13"/>
    </row>
    <row r="244" spans="22:25" x14ac:dyDescent="0.2">
      <c r="V244" s="13"/>
      <c r="W244" s="30">
        <v>40102</v>
      </c>
      <c r="X244" s="13"/>
      <c r="Y244" s="13"/>
    </row>
    <row r="245" spans="22:25" x14ac:dyDescent="0.2">
      <c r="V245" s="13"/>
      <c r="W245" s="30">
        <v>40103</v>
      </c>
      <c r="X245" s="13"/>
      <c r="Y245" s="13"/>
    </row>
    <row r="246" spans="22:25" x14ac:dyDescent="0.2">
      <c r="V246" s="13"/>
      <c r="W246" s="30">
        <v>40104</v>
      </c>
      <c r="X246" s="13"/>
      <c r="Y246" s="13"/>
    </row>
    <row r="247" spans="22:25" x14ac:dyDescent="0.2">
      <c r="V247" s="13"/>
      <c r="W247" s="30">
        <v>40105</v>
      </c>
      <c r="X247" s="13"/>
      <c r="Y247" s="13"/>
    </row>
    <row r="248" spans="22:25" x14ac:dyDescent="0.2">
      <c r="V248" s="13"/>
      <c r="W248" s="30">
        <v>40106</v>
      </c>
      <c r="X248" s="13"/>
      <c r="Y248" s="13"/>
    </row>
    <row r="249" spans="22:25" x14ac:dyDescent="0.2">
      <c r="V249" s="13"/>
      <c r="W249" s="30">
        <v>40107</v>
      </c>
      <c r="X249" s="13"/>
      <c r="Y249" s="13"/>
    </row>
    <row r="250" spans="22:25" x14ac:dyDescent="0.2">
      <c r="V250" s="13"/>
      <c r="W250" s="30">
        <v>40108</v>
      </c>
      <c r="X250" s="13"/>
      <c r="Y250" s="13"/>
    </row>
    <row r="251" spans="22:25" x14ac:dyDescent="0.2">
      <c r="V251" s="13"/>
      <c r="W251" s="30">
        <v>40109</v>
      </c>
      <c r="X251" s="13"/>
      <c r="Y251" s="13"/>
    </row>
    <row r="252" spans="22:25" x14ac:dyDescent="0.2">
      <c r="V252" s="13"/>
      <c r="W252" s="30">
        <v>40201</v>
      </c>
      <c r="X252" s="13"/>
      <c r="Y252" s="13"/>
    </row>
    <row r="253" spans="22:25" x14ac:dyDescent="0.2">
      <c r="V253" s="13"/>
      <c r="W253" s="30">
        <v>40202</v>
      </c>
      <c r="X253" s="13"/>
      <c r="Y253" s="13"/>
    </row>
    <row r="254" spans="22:25" x14ac:dyDescent="0.2">
      <c r="V254" s="13"/>
      <c r="W254" s="30">
        <v>40203</v>
      </c>
      <c r="X254" s="13"/>
      <c r="Y254" s="13"/>
    </row>
    <row r="255" spans="22:25" x14ac:dyDescent="0.2">
      <c r="V255" s="13"/>
      <c r="W255" s="30">
        <v>40204</v>
      </c>
      <c r="X255" s="13"/>
      <c r="Y255" s="13"/>
    </row>
    <row r="256" spans="22:25" x14ac:dyDescent="0.2">
      <c r="V256" s="13"/>
      <c r="W256" s="30">
        <v>40205</v>
      </c>
      <c r="X256" s="13"/>
      <c r="Y256" s="13"/>
    </row>
    <row r="257" spans="22:25" x14ac:dyDescent="0.2">
      <c r="V257" s="13"/>
      <c r="W257" s="30">
        <v>40301</v>
      </c>
      <c r="X257" s="13"/>
      <c r="Y257" s="13"/>
    </row>
    <row r="258" spans="22:25" x14ac:dyDescent="0.2">
      <c r="V258" s="13"/>
      <c r="W258" s="30">
        <v>40302</v>
      </c>
      <c r="X258" s="13"/>
      <c r="Y258" s="13"/>
    </row>
    <row r="259" spans="22:25" x14ac:dyDescent="0.2">
      <c r="V259" s="13"/>
      <c r="W259" s="30">
        <v>40303</v>
      </c>
      <c r="X259" s="13"/>
      <c r="Y259" s="13"/>
    </row>
    <row r="260" spans="22:25" x14ac:dyDescent="0.2">
      <c r="V260" s="13"/>
      <c r="W260" s="30">
        <v>40304</v>
      </c>
      <c r="X260" s="13"/>
      <c r="Y260" s="13"/>
    </row>
    <row r="261" spans="22:25" x14ac:dyDescent="0.2">
      <c r="V261" s="13"/>
      <c r="W261" s="30">
        <v>40305</v>
      </c>
      <c r="X261" s="13"/>
      <c r="Y261" s="13"/>
    </row>
    <row r="262" spans="22:25" x14ac:dyDescent="0.2">
      <c r="V262" s="13"/>
      <c r="W262" s="30">
        <v>40306</v>
      </c>
      <c r="X262" s="13"/>
      <c r="Y262" s="13"/>
    </row>
    <row r="263" spans="22:25" x14ac:dyDescent="0.2">
      <c r="V263" s="13"/>
      <c r="W263" s="30">
        <v>40307</v>
      </c>
      <c r="X263" s="13"/>
      <c r="Y263" s="13"/>
    </row>
    <row r="264" spans="22:25" x14ac:dyDescent="0.2">
      <c r="V264" s="13"/>
      <c r="W264" s="30">
        <v>40308</v>
      </c>
      <c r="X264" s="13"/>
      <c r="Y264" s="13"/>
    </row>
    <row r="265" spans="22:25" x14ac:dyDescent="0.2">
      <c r="V265" s="13"/>
      <c r="W265" s="30">
        <v>40401</v>
      </c>
      <c r="X265" s="13"/>
      <c r="Y265" s="13"/>
    </row>
    <row r="266" spans="22:25" x14ac:dyDescent="0.2">
      <c r="V266" s="13"/>
      <c r="W266" s="30">
        <v>40402</v>
      </c>
      <c r="X266" s="13"/>
      <c r="Y266" s="13"/>
    </row>
    <row r="267" spans="22:25" x14ac:dyDescent="0.2">
      <c r="V267" s="13"/>
      <c r="W267" s="30">
        <v>40403</v>
      </c>
      <c r="X267" s="13"/>
      <c r="Y267" s="13"/>
    </row>
    <row r="268" spans="22:25" x14ac:dyDescent="0.2">
      <c r="V268" s="13"/>
      <c r="W268" s="30">
        <v>40404</v>
      </c>
      <c r="X268" s="13"/>
      <c r="Y268" s="13"/>
    </row>
    <row r="269" spans="22:25" x14ac:dyDescent="0.2">
      <c r="V269" s="13"/>
      <c r="W269" s="30">
        <v>40405</v>
      </c>
      <c r="X269" s="13"/>
      <c r="Y269" s="13"/>
    </row>
    <row r="270" spans="22:25" x14ac:dyDescent="0.2">
      <c r="V270" s="13"/>
      <c r="W270" s="30">
        <v>40406</v>
      </c>
      <c r="X270" s="13"/>
      <c r="Y270" s="13"/>
    </row>
    <row r="271" spans="22:25" x14ac:dyDescent="0.2">
      <c r="V271" s="13"/>
      <c r="W271" s="30">
        <v>40501</v>
      </c>
      <c r="X271" s="13"/>
      <c r="Y271" s="13"/>
    </row>
    <row r="272" spans="22:25" x14ac:dyDescent="0.2">
      <c r="V272" s="13"/>
      <c r="W272" s="30">
        <v>40502</v>
      </c>
      <c r="X272" s="13"/>
      <c r="Y272" s="13"/>
    </row>
    <row r="273" spans="22:25" x14ac:dyDescent="0.2">
      <c r="V273" s="13"/>
      <c r="W273" s="30">
        <v>40503</v>
      </c>
      <c r="X273" s="13"/>
      <c r="Y273" s="13"/>
    </row>
    <row r="274" spans="22:25" x14ac:dyDescent="0.2">
      <c r="V274" s="13"/>
      <c r="W274" s="30">
        <v>40504</v>
      </c>
      <c r="X274" s="13"/>
      <c r="Y274" s="13"/>
    </row>
    <row r="275" spans="22:25" x14ac:dyDescent="0.2">
      <c r="V275" s="13"/>
      <c r="W275" s="30">
        <v>40505</v>
      </c>
      <c r="X275" s="13"/>
      <c r="Y275" s="13"/>
    </row>
    <row r="276" spans="22:25" x14ac:dyDescent="0.2">
      <c r="V276" s="13"/>
      <c r="W276" s="30">
        <v>40506</v>
      </c>
      <c r="X276" s="13"/>
      <c r="Y276" s="13"/>
    </row>
    <row r="277" spans="22:25" x14ac:dyDescent="0.2">
      <c r="V277" s="13"/>
      <c r="W277" s="30">
        <v>40507</v>
      </c>
      <c r="X277" s="13"/>
      <c r="Y277" s="13"/>
    </row>
    <row r="278" spans="22:25" x14ac:dyDescent="0.2">
      <c r="V278" s="13"/>
      <c r="W278" s="30">
        <v>40508</v>
      </c>
      <c r="X278" s="13"/>
      <c r="Y278" s="13"/>
    </row>
    <row r="279" spans="22:25" x14ac:dyDescent="0.2">
      <c r="V279" s="13"/>
      <c r="W279" s="30">
        <v>40509</v>
      </c>
      <c r="X279" s="13"/>
      <c r="Y279" s="13"/>
    </row>
    <row r="280" spans="22:25" x14ac:dyDescent="0.2">
      <c r="V280" s="13"/>
      <c r="W280" s="30">
        <v>40510</v>
      </c>
      <c r="X280" s="13"/>
      <c r="Y280" s="13"/>
    </row>
    <row r="281" spans="22:25" x14ac:dyDescent="0.2">
      <c r="V281" s="13"/>
      <c r="W281" s="30">
        <v>40511</v>
      </c>
      <c r="X281" s="13"/>
      <c r="Y281" s="13"/>
    </row>
    <row r="282" spans="22:25" x14ac:dyDescent="0.2">
      <c r="V282" s="13"/>
      <c r="W282" s="30">
        <v>40512</v>
      </c>
      <c r="X282" s="13"/>
      <c r="Y282" s="13"/>
    </row>
    <row r="283" spans="22:25" x14ac:dyDescent="0.2">
      <c r="V283" s="13"/>
      <c r="W283" s="30">
        <v>40513</v>
      </c>
      <c r="X283" s="13"/>
      <c r="Y283" s="13"/>
    </row>
    <row r="284" spans="22:25" x14ac:dyDescent="0.2">
      <c r="V284" s="13"/>
      <c r="W284" s="30">
        <v>40601</v>
      </c>
      <c r="X284" s="13"/>
      <c r="Y284" s="13"/>
    </row>
    <row r="285" spans="22:25" x14ac:dyDescent="0.2">
      <c r="V285" s="13"/>
      <c r="W285" s="30">
        <v>40602</v>
      </c>
      <c r="X285" s="13"/>
      <c r="Y285" s="13"/>
    </row>
    <row r="286" spans="22:25" x14ac:dyDescent="0.2">
      <c r="V286" s="13"/>
      <c r="W286" s="30">
        <v>40603</v>
      </c>
      <c r="X286" s="13"/>
      <c r="Y286" s="13"/>
    </row>
    <row r="287" spans="22:25" x14ac:dyDescent="0.2">
      <c r="V287" s="13"/>
      <c r="W287" s="30">
        <v>40604</v>
      </c>
      <c r="X287" s="13"/>
      <c r="Y287" s="13"/>
    </row>
    <row r="288" spans="22:25" x14ac:dyDescent="0.2">
      <c r="V288" s="13"/>
      <c r="W288" s="30">
        <v>40605</v>
      </c>
      <c r="X288" s="13"/>
      <c r="Y288" s="13"/>
    </row>
    <row r="289" spans="22:25" x14ac:dyDescent="0.2">
      <c r="V289" s="13"/>
      <c r="W289" s="30">
        <v>40606</v>
      </c>
      <c r="X289" s="13"/>
      <c r="Y289" s="13"/>
    </row>
    <row r="290" spans="22:25" x14ac:dyDescent="0.2">
      <c r="V290" s="13"/>
      <c r="W290" s="30">
        <v>40607</v>
      </c>
      <c r="X290" s="13"/>
      <c r="Y290" s="13"/>
    </row>
    <row r="291" spans="22:25" x14ac:dyDescent="0.2">
      <c r="V291" s="13"/>
      <c r="W291" s="30">
        <v>40608</v>
      </c>
      <c r="X291" s="13"/>
      <c r="Y291" s="13"/>
    </row>
    <row r="292" spans="22:25" x14ac:dyDescent="0.2">
      <c r="V292" s="13"/>
      <c r="W292" s="30">
        <v>40609</v>
      </c>
      <c r="X292" s="13"/>
      <c r="Y292" s="13"/>
    </row>
    <row r="293" spans="22:25" x14ac:dyDescent="0.2">
      <c r="V293" s="13"/>
      <c r="W293" s="30">
        <v>40610</v>
      </c>
      <c r="X293" s="13"/>
      <c r="Y293" s="13"/>
    </row>
    <row r="294" spans="22:25" x14ac:dyDescent="0.2">
      <c r="V294" s="13"/>
      <c r="W294" s="30">
        <v>40611</v>
      </c>
      <c r="X294" s="13"/>
      <c r="Y294" s="13"/>
    </row>
    <row r="295" spans="22:25" x14ac:dyDescent="0.2">
      <c r="V295" s="13"/>
      <c r="W295" s="30">
        <v>40612</v>
      </c>
      <c r="X295" s="13"/>
      <c r="Y295" s="13"/>
    </row>
    <row r="296" spans="22:25" x14ac:dyDescent="0.2">
      <c r="V296" s="13"/>
      <c r="W296" s="30">
        <v>40701</v>
      </c>
      <c r="X296" s="13"/>
      <c r="Y296" s="13"/>
    </row>
    <row r="297" spans="22:25" x14ac:dyDescent="0.2">
      <c r="V297" s="13"/>
      <c r="W297" s="30">
        <v>40702</v>
      </c>
      <c r="X297" s="13"/>
      <c r="Y297" s="13"/>
    </row>
    <row r="298" spans="22:25" x14ac:dyDescent="0.2">
      <c r="V298" s="13"/>
      <c r="W298" s="30">
        <v>40703</v>
      </c>
      <c r="X298" s="13"/>
      <c r="Y298" s="13"/>
    </row>
    <row r="299" spans="22:25" x14ac:dyDescent="0.2">
      <c r="V299" s="13"/>
      <c r="W299" s="30">
        <v>40704</v>
      </c>
      <c r="X299" s="13"/>
      <c r="Y299" s="13"/>
    </row>
    <row r="300" spans="22:25" x14ac:dyDescent="0.2">
      <c r="V300" s="13"/>
      <c r="W300" s="30">
        <v>40705</v>
      </c>
      <c r="X300" s="13"/>
      <c r="Y300" s="13"/>
    </row>
    <row r="301" spans="22:25" x14ac:dyDescent="0.2">
      <c r="V301" s="13"/>
      <c r="W301" s="30">
        <v>40706</v>
      </c>
      <c r="X301" s="13"/>
      <c r="Y301" s="13"/>
    </row>
    <row r="302" spans="22:25" x14ac:dyDescent="0.2">
      <c r="V302" s="13"/>
      <c r="W302" s="30">
        <v>40707</v>
      </c>
      <c r="X302" s="13"/>
      <c r="Y302" s="13"/>
    </row>
    <row r="303" spans="22:25" x14ac:dyDescent="0.2">
      <c r="V303" s="13"/>
      <c r="W303" s="30">
        <v>40708</v>
      </c>
      <c r="X303" s="13"/>
      <c r="Y303" s="13"/>
    </row>
    <row r="304" spans="22:25" x14ac:dyDescent="0.2">
      <c r="V304" s="13"/>
      <c r="W304" s="30">
        <v>40801</v>
      </c>
      <c r="X304" s="13"/>
      <c r="Y304" s="13"/>
    </row>
    <row r="305" spans="22:25" x14ac:dyDescent="0.2">
      <c r="V305" s="13"/>
      <c r="W305" s="30">
        <v>40802</v>
      </c>
      <c r="X305" s="13"/>
      <c r="Y305" s="13"/>
    </row>
    <row r="306" spans="22:25" x14ac:dyDescent="0.2">
      <c r="V306" s="13"/>
      <c r="W306" s="30">
        <v>40803</v>
      </c>
      <c r="X306" s="13"/>
      <c r="Y306" s="13"/>
    </row>
    <row r="307" spans="22:25" x14ac:dyDescent="0.2">
      <c r="V307" s="13"/>
      <c r="W307" s="30">
        <v>40804</v>
      </c>
      <c r="X307" s="13"/>
      <c r="Y307" s="13"/>
    </row>
    <row r="308" spans="22:25" x14ac:dyDescent="0.2">
      <c r="V308" s="13"/>
      <c r="W308" s="30">
        <v>40805</v>
      </c>
      <c r="X308" s="13"/>
      <c r="Y308" s="13"/>
    </row>
    <row r="309" spans="22:25" x14ac:dyDescent="0.2">
      <c r="V309" s="13"/>
      <c r="W309" s="30">
        <v>40901</v>
      </c>
      <c r="X309" s="13"/>
      <c r="Y309" s="13"/>
    </row>
    <row r="310" spans="22:25" x14ac:dyDescent="0.2">
      <c r="V310" s="13"/>
      <c r="W310" s="30">
        <v>40902</v>
      </c>
      <c r="X310" s="13"/>
      <c r="Y310" s="13"/>
    </row>
    <row r="311" spans="22:25" x14ac:dyDescent="0.2">
      <c r="V311" s="13"/>
      <c r="W311" s="30">
        <v>40903</v>
      </c>
      <c r="X311" s="13"/>
      <c r="Y311" s="13"/>
    </row>
    <row r="312" spans="22:25" x14ac:dyDescent="0.2">
      <c r="V312" s="13"/>
      <c r="W312" s="30">
        <v>40904</v>
      </c>
      <c r="X312" s="13"/>
      <c r="Y312" s="13"/>
    </row>
    <row r="313" spans="22:25" x14ac:dyDescent="0.2">
      <c r="V313" s="13"/>
      <c r="W313" s="30">
        <v>40905</v>
      </c>
      <c r="X313" s="13"/>
      <c r="Y313" s="13"/>
    </row>
    <row r="314" spans="22:25" x14ac:dyDescent="0.2">
      <c r="V314" s="13"/>
      <c r="W314" s="30">
        <v>41001</v>
      </c>
      <c r="X314" s="13"/>
      <c r="Y314" s="13"/>
    </row>
    <row r="315" spans="22:25" x14ac:dyDescent="0.2">
      <c r="V315" s="13"/>
      <c r="W315" s="30">
        <v>41002</v>
      </c>
      <c r="X315" s="13"/>
      <c r="Y315" s="13"/>
    </row>
    <row r="316" spans="22:25" x14ac:dyDescent="0.2">
      <c r="V316" s="13"/>
      <c r="W316" s="30">
        <v>41003</v>
      </c>
      <c r="X316" s="13"/>
      <c r="Y316" s="13"/>
    </row>
    <row r="317" spans="22:25" x14ac:dyDescent="0.2">
      <c r="V317" s="13"/>
      <c r="W317" s="30">
        <v>41004</v>
      </c>
      <c r="X317" s="13"/>
      <c r="Y317" s="13"/>
    </row>
    <row r="318" spans="22:25" x14ac:dyDescent="0.2">
      <c r="V318" s="13"/>
      <c r="W318" s="30">
        <v>41005</v>
      </c>
      <c r="X318" s="13"/>
      <c r="Y318" s="13"/>
    </row>
    <row r="319" spans="22:25" x14ac:dyDescent="0.2">
      <c r="V319" s="13"/>
      <c r="W319" s="30">
        <v>41006</v>
      </c>
      <c r="X319" s="13"/>
      <c r="Y319" s="13"/>
    </row>
    <row r="320" spans="22:25" x14ac:dyDescent="0.2">
      <c r="V320" s="13"/>
      <c r="W320" s="30">
        <v>41007</v>
      </c>
      <c r="X320" s="13"/>
      <c r="Y320" s="13"/>
    </row>
    <row r="321" spans="22:25" x14ac:dyDescent="0.2">
      <c r="V321" s="13"/>
      <c r="W321" s="30">
        <v>41008</v>
      </c>
      <c r="X321" s="13"/>
      <c r="Y321" s="13"/>
    </row>
    <row r="322" spans="22:25" x14ac:dyDescent="0.2">
      <c r="V322" s="13"/>
      <c r="W322" s="30">
        <v>41101</v>
      </c>
      <c r="X322" s="13"/>
      <c r="Y322" s="13"/>
    </row>
    <row r="323" spans="22:25" x14ac:dyDescent="0.2">
      <c r="V323" s="13"/>
      <c r="W323" s="30">
        <v>41102</v>
      </c>
      <c r="X323" s="13"/>
      <c r="Y323" s="13"/>
    </row>
    <row r="324" spans="22:25" x14ac:dyDescent="0.2">
      <c r="V324" s="13"/>
      <c r="W324" s="30">
        <v>41103</v>
      </c>
      <c r="X324" s="13"/>
      <c r="Y324" s="13"/>
    </row>
    <row r="325" spans="22:25" x14ac:dyDescent="0.2">
      <c r="V325" s="13"/>
      <c r="W325" s="30">
        <v>41104</v>
      </c>
      <c r="X325" s="13"/>
      <c r="Y325" s="13"/>
    </row>
    <row r="326" spans="22:25" x14ac:dyDescent="0.2">
      <c r="V326" s="13"/>
      <c r="W326" s="30">
        <v>41105</v>
      </c>
      <c r="X326" s="13"/>
      <c r="Y326" s="13"/>
    </row>
    <row r="327" spans="22:25" x14ac:dyDescent="0.2">
      <c r="V327" s="13"/>
      <c r="W327" s="30">
        <v>41201</v>
      </c>
      <c r="X327" s="13"/>
      <c r="Y327" s="13"/>
    </row>
    <row r="328" spans="22:25" x14ac:dyDescent="0.2">
      <c r="V328" s="13"/>
      <c r="W328" s="30">
        <v>41202</v>
      </c>
      <c r="X328" s="13"/>
      <c r="Y328" s="13"/>
    </row>
    <row r="329" spans="22:25" x14ac:dyDescent="0.2">
      <c r="V329" s="13"/>
      <c r="W329" s="30">
        <v>41203</v>
      </c>
      <c r="X329" s="13"/>
      <c r="Y329" s="13"/>
    </row>
    <row r="330" spans="22:25" x14ac:dyDescent="0.2">
      <c r="V330" s="13"/>
      <c r="W330" s="30">
        <v>41204</v>
      </c>
      <c r="X330" s="13"/>
      <c r="Y330" s="13"/>
    </row>
    <row r="331" spans="22:25" x14ac:dyDescent="0.2">
      <c r="V331" s="13"/>
      <c r="W331" s="30">
        <v>41205</v>
      </c>
      <c r="X331" s="13"/>
      <c r="Y331" s="13"/>
    </row>
    <row r="332" spans="22:25" x14ac:dyDescent="0.2">
      <c r="V332" s="13"/>
      <c r="W332" s="30">
        <v>41301</v>
      </c>
      <c r="X332" s="13"/>
      <c r="Y332" s="13"/>
    </row>
    <row r="333" spans="22:25" x14ac:dyDescent="0.2">
      <c r="V333" s="13"/>
      <c r="W333" s="30">
        <v>41302</v>
      </c>
      <c r="X333" s="13"/>
      <c r="Y333" s="13"/>
    </row>
    <row r="334" spans="22:25" x14ac:dyDescent="0.2">
      <c r="V334" s="13"/>
      <c r="W334" s="30">
        <v>41303</v>
      </c>
      <c r="X334" s="13"/>
      <c r="Y334" s="13"/>
    </row>
    <row r="335" spans="22:25" x14ac:dyDescent="0.2">
      <c r="V335" s="13"/>
      <c r="W335" s="30">
        <v>41304</v>
      </c>
      <c r="X335" s="13"/>
      <c r="Y335" s="13"/>
    </row>
    <row r="336" spans="22:25" x14ac:dyDescent="0.2">
      <c r="V336" s="13"/>
      <c r="W336" s="30">
        <v>41305</v>
      </c>
      <c r="X336" s="13"/>
      <c r="Y336" s="13"/>
    </row>
    <row r="337" spans="22:25" x14ac:dyDescent="0.2">
      <c r="V337" s="13"/>
      <c r="W337" s="30">
        <v>41306</v>
      </c>
      <c r="X337" s="13"/>
      <c r="Y337" s="13"/>
    </row>
    <row r="338" spans="22:25" x14ac:dyDescent="0.2">
      <c r="V338" s="13"/>
      <c r="W338" s="30">
        <v>41307</v>
      </c>
      <c r="X338" s="13"/>
      <c r="Y338" s="13"/>
    </row>
    <row r="339" spans="22:25" x14ac:dyDescent="0.2">
      <c r="V339" s="13"/>
      <c r="W339" s="30">
        <v>41308</v>
      </c>
      <c r="X339" s="13"/>
      <c r="Y339" s="13"/>
    </row>
    <row r="340" spans="22:25" x14ac:dyDescent="0.2">
      <c r="V340" s="13"/>
      <c r="W340" s="30">
        <v>41309</v>
      </c>
      <c r="X340" s="13"/>
      <c r="Y340" s="13"/>
    </row>
    <row r="341" spans="22:25" x14ac:dyDescent="0.2">
      <c r="V341" s="13"/>
      <c r="W341" s="30">
        <v>41401</v>
      </c>
      <c r="X341" s="13"/>
      <c r="Y341" s="13"/>
    </row>
    <row r="342" spans="22:25" x14ac:dyDescent="0.2">
      <c r="V342" s="13"/>
      <c r="W342" s="30">
        <v>41402</v>
      </c>
      <c r="X342" s="13"/>
      <c r="Y342" s="13"/>
    </row>
    <row r="343" spans="22:25" x14ac:dyDescent="0.2">
      <c r="V343" s="13"/>
      <c r="W343" s="30">
        <v>41403</v>
      </c>
      <c r="X343" s="13"/>
      <c r="Y343" s="13"/>
    </row>
    <row r="344" spans="22:25" x14ac:dyDescent="0.2">
      <c r="V344" s="13"/>
      <c r="W344" s="30">
        <v>41404</v>
      </c>
      <c r="X344" s="13"/>
      <c r="Y344" s="13"/>
    </row>
    <row r="345" spans="22:25" x14ac:dyDescent="0.2">
      <c r="V345" s="13"/>
      <c r="W345" s="30">
        <v>41405</v>
      </c>
      <c r="X345" s="13"/>
      <c r="Y345" s="13"/>
    </row>
    <row r="346" spans="22:25" x14ac:dyDescent="0.2">
      <c r="V346" s="13"/>
      <c r="W346" s="30">
        <v>50101</v>
      </c>
      <c r="X346" s="13"/>
      <c r="Y346" s="13"/>
    </row>
    <row r="347" spans="22:25" x14ac:dyDescent="0.2">
      <c r="V347" s="13"/>
      <c r="W347" s="30">
        <v>50102</v>
      </c>
      <c r="X347" s="13"/>
      <c r="Y347" s="13"/>
    </row>
    <row r="348" spans="22:25" x14ac:dyDescent="0.2">
      <c r="V348" s="13"/>
      <c r="W348" s="30">
        <v>50103</v>
      </c>
      <c r="X348" s="13"/>
      <c r="Y348" s="13"/>
    </row>
    <row r="349" spans="22:25" x14ac:dyDescent="0.2">
      <c r="V349" s="13"/>
      <c r="W349" s="30">
        <v>50104</v>
      </c>
      <c r="X349" s="13"/>
      <c r="Y349" s="13"/>
    </row>
    <row r="350" spans="22:25" x14ac:dyDescent="0.2">
      <c r="V350" s="13"/>
      <c r="W350" s="30">
        <v>50105</v>
      </c>
      <c r="X350" s="13"/>
      <c r="Y350" s="13"/>
    </row>
    <row r="351" spans="22:25" x14ac:dyDescent="0.2">
      <c r="V351" s="13"/>
      <c r="W351" s="30">
        <v>50106</v>
      </c>
      <c r="X351" s="13"/>
      <c r="Y351" s="13"/>
    </row>
    <row r="352" spans="22:25" x14ac:dyDescent="0.2">
      <c r="V352" s="13"/>
      <c r="W352" s="30">
        <v>50107</v>
      </c>
      <c r="X352" s="13"/>
      <c r="Y352" s="13"/>
    </row>
    <row r="353" spans="22:25" x14ac:dyDescent="0.2">
      <c r="V353" s="13"/>
      <c r="W353" s="30">
        <v>50108</v>
      </c>
      <c r="X353" s="13"/>
      <c r="Y353" s="13"/>
    </row>
    <row r="354" spans="22:25" x14ac:dyDescent="0.2">
      <c r="V354" s="13"/>
      <c r="W354" s="30">
        <v>50109</v>
      </c>
      <c r="X354" s="13"/>
      <c r="Y354" s="13"/>
    </row>
    <row r="355" spans="22:25" x14ac:dyDescent="0.2">
      <c r="V355" s="13"/>
      <c r="W355" s="30">
        <v>50110</v>
      </c>
      <c r="X355" s="13"/>
      <c r="Y355" s="13"/>
    </row>
    <row r="356" spans="22:25" x14ac:dyDescent="0.2">
      <c r="V356" s="13"/>
      <c r="W356" s="30">
        <v>50201</v>
      </c>
      <c r="X356" s="13"/>
      <c r="Y356" s="13"/>
    </row>
    <row r="357" spans="22:25" x14ac:dyDescent="0.2">
      <c r="V357" s="13"/>
      <c r="W357" s="30">
        <v>50202</v>
      </c>
      <c r="X357" s="13"/>
      <c r="Y357" s="13"/>
    </row>
    <row r="358" spans="22:25" x14ac:dyDescent="0.2">
      <c r="V358" s="13"/>
      <c r="W358" s="30">
        <v>50203</v>
      </c>
      <c r="X358" s="13"/>
      <c r="Y358" s="13"/>
    </row>
    <row r="359" spans="22:25" x14ac:dyDescent="0.2">
      <c r="V359" s="13"/>
      <c r="W359" s="30">
        <v>50204</v>
      </c>
      <c r="X359" s="13"/>
      <c r="Y359" s="13"/>
    </row>
    <row r="360" spans="22:25" x14ac:dyDescent="0.2">
      <c r="V360" s="13"/>
      <c r="W360" s="30">
        <v>50205</v>
      </c>
      <c r="X360" s="13"/>
      <c r="Y360" s="13"/>
    </row>
    <row r="361" spans="22:25" x14ac:dyDescent="0.2">
      <c r="V361" s="13"/>
      <c r="W361" s="30">
        <v>50206</v>
      </c>
      <c r="X361" s="13"/>
      <c r="Y361" s="13"/>
    </row>
    <row r="362" spans="22:25" x14ac:dyDescent="0.2">
      <c r="V362" s="13"/>
      <c r="W362" s="30">
        <v>50207</v>
      </c>
      <c r="X362" s="13"/>
      <c r="Y362" s="13"/>
    </row>
    <row r="363" spans="22:25" x14ac:dyDescent="0.2">
      <c r="V363" s="13"/>
      <c r="W363" s="30">
        <v>50208</v>
      </c>
      <c r="X363" s="13"/>
      <c r="Y363" s="13"/>
    </row>
    <row r="364" spans="22:25" x14ac:dyDescent="0.2">
      <c r="V364" s="13"/>
      <c r="W364" s="30">
        <v>50209</v>
      </c>
      <c r="X364" s="13"/>
      <c r="Y364" s="13"/>
    </row>
    <row r="365" spans="22:25" x14ac:dyDescent="0.2">
      <c r="V365" s="13"/>
      <c r="W365" s="30">
        <v>50301</v>
      </c>
      <c r="X365" s="13"/>
      <c r="Y365" s="13"/>
    </row>
    <row r="366" spans="22:25" x14ac:dyDescent="0.2">
      <c r="V366" s="13"/>
      <c r="W366" s="30">
        <v>50302</v>
      </c>
      <c r="X366" s="13"/>
      <c r="Y366" s="13"/>
    </row>
    <row r="367" spans="22:25" x14ac:dyDescent="0.2">
      <c r="V367" s="13"/>
      <c r="W367" s="30">
        <v>50303</v>
      </c>
      <c r="X367" s="13"/>
      <c r="Y367" s="13"/>
    </row>
    <row r="368" spans="22:25" x14ac:dyDescent="0.2">
      <c r="V368" s="13"/>
      <c r="W368" s="30">
        <v>50304</v>
      </c>
      <c r="X368" s="13"/>
      <c r="Y368" s="13"/>
    </row>
    <row r="369" spans="22:25" x14ac:dyDescent="0.2">
      <c r="V369" s="13"/>
      <c r="W369" s="30">
        <v>50305</v>
      </c>
      <c r="X369" s="13"/>
      <c r="Y369" s="13"/>
    </row>
    <row r="370" spans="22:25" x14ac:dyDescent="0.2">
      <c r="V370" s="13"/>
      <c r="W370" s="30">
        <v>50306</v>
      </c>
      <c r="X370" s="13"/>
      <c r="Y370" s="13"/>
    </row>
    <row r="371" spans="22:25" x14ac:dyDescent="0.2">
      <c r="V371" s="13"/>
      <c r="W371" s="30">
        <v>50307</v>
      </c>
      <c r="X371" s="13"/>
      <c r="Y371" s="13"/>
    </row>
    <row r="372" spans="22:25" x14ac:dyDescent="0.2">
      <c r="V372" s="13"/>
      <c r="W372" s="30">
        <v>60101</v>
      </c>
      <c r="X372" s="13"/>
      <c r="Y372" s="13"/>
    </row>
    <row r="373" spans="22:25" x14ac:dyDescent="0.2">
      <c r="V373" s="13"/>
      <c r="W373" s="30">
        <v>60102</v>
      </c>
      <c r="X373" s="13"/>
      <c r="Y373" s="13"/>
    </row>
    <row r="374" spans="22:25" x14ac:dyDescent="0.2">
      <c r="V374" s="13"/>
      <c r="W374" s="30">
        <v>60103</v>
      </c>
      <c r="X374" s="13"/>
      <c r="Y374" s="13"/>
    </row>
    <row r="375" spans="22:25" x14ac:dyDescent="0.2">
      <c r="V375" s="13"/>
      <c r="W375" s="30">
        <v>60104</v>
      </c>
      <c r="X375" s="13"/>
      <c r="Y375" s="13"/>
    </row>
    <row r="376" spans="22:25" x14ac:dyDescent="0.2">
      <c r="V376" s="13"/>
      <c r="W376" s="30">
        <v>60105</v>
      </c>
      <c r="X376" s="13"/>
      <c r="Y376" s="13"/>
    </row>
    <row r="377" spans="22:25" x14ac:dyDescent="0.2">
      <c r="V377" s="13"/>
      <c r="W377" s="30">
        <v>60201</v>
      </c>
      <c r="X377" s="13"/>
      <c r="Y377" s="13"/>
    </row>
    <row r="378" spans="22:25" x14ac:dyDescent="0.2">
      <c r="V378" s="13"/>
      <c r="W378" s="30">
        <v>60202</v>
      </c>
      <c r="X378" s="13"/>
      <c r="Y378" s="13"/>
    </row>
    <row r="379" spans="22:25" x14ac:dyDescent="0.2">
      <c r="V379" s="13"/>
      <c r="W379" s="30">
        <v>60203</v>
      </c>
      <c r="X379" s="13"/>
      <c r="Y379" s="13"/>
    </row>
    <row r="380" spans="22:25" x14ac:dyDescent="0.2">
      <c r="V380" s="13"/>
      <c r="W380" s="30">
        <v>60204</v>
      </c>
      <c r="X380" s="13"/>
      <c r="Y380" s="13"/>
    </row>
    <row r="381" spans="22:25" x14ac:dyDescent="0.2">
      <c r="V381" s="13"/>
      <c r="W381" s="30">
        <v>60205</v>
      </c>
      <c r="X381" s="13"/>
      <c r="Y381" s="13"/>
    </row>
    <row r="382" spans="22:25" x14ac:dyDescent="0.2">
      <c r="V382" s="13"/>
      <c r="W382" s="30">
        <v>60206</v>
      </c>
      <c r="X382" s="13"/>
      <c r="Y382" s="13"/>
    </row>
    <row r="383" spans="22:25" x14ac:dyDescent="0.2">
      <c r="V383" s="13"/>
      <c r="W383" s="30">
        <v>60207</v>
      </c>
      <c r="X383" s="13"/>
      <c r="Y383" s="13"/>
    </row>
    <row r="384" spans="22:25" x14ac:dyDescent="0.2">
      <c r="V384" s="13"/>
      <c r="W384" s="30">
        <v>60301</v>
      </c>
      <c r="X384" s="13"/>
      <c r="Y384" s="13"/>
    </row>
    <row r="385" spans="22:25" x14ac:dyDescent="0.2">
      <c r="V385" s="13"/>
      <c r="W385" s="30">
        <v>60302</v>
      </c>
      <c r="X385" s="13"/>
      <c r="Y385" s="13"/>
    </row>
    <row r="386" spans="22:25" x14ac:dyDescent="0.2">
      <c r="V386" s="13"/>
      <c r="W386" s="30">
        <v>60303</v>
      </c>
      <c r="X386" s="13"/>
      <c r="Y386" s="13"/>
    </row>
    <row r="387" spans="22:25" x14ac:dyDescent="0.2">
      <c r="V387" s="13"/>
      <c r="W387" s="30">
        <v>60304</v>
      </c>
      <c r="X387" s="13"/>
      <c r="Y387" s="13"/>
    </row>
    <row r="388" spans="22:25" x14ac:dyDescent="0.2">
      <c r="V388" s="13"/>
      <c r="W388" s="30">
        <v>60305</v>
      </c>
      <c r="X388" s="13"/>
      <c r="Y388" s="13"/>
    </row>
    <row r="389" spans="22:25" x14ac:dyDescent="0.2">
      <c r="V389" s="13"/>
      <c r="W389" s="30">
        <v>60306</v>
      </c>
      <c r="X389" s="13"/>
      <c r="Y389" s="13"/>
    </row>
    <row r="390" spans="22:25" x14ac:dyDescent="0.2">
      <c r="V390" s="13"/>
      <c r="W390" s="30">
        <v>60307</v>
      </c>
      <c r="X390" s="13"/>
      <c r="Y390" s="13"/>
    </row>
    <row r="391" spans="22:25" x14ac:dyDescent="0.2">
      <c r="V391" s="13"/>
      <c r="W391" s="30">
        <v>60308</v>
      </c>
      <c r="X391" s="13"/>
      <c r="Y391" s="13"/>
    </row>
    <row r="392" spans="22:25" x14ac:dyDescent="0.2">
      <c r="V392" s="13"/>
      <c r="W392" s="30">
        <v>60309</v>
      </c>
      <c r="X392" s="13"/>
      <c r="Y392" s="13"/>
    </row>
    <row r="393" spans="22:25" x14ac:dyDescent="0.2">
      <c r="V393" s="13"/>
      <c r="W393" s="30">
        <v>60401</v>
      </c>
      <c r="X393" s="13"/>
      <c r="Y393" s="13"/>
    </row>
    <row r="394" spans="22:25" x14ac:dyDescent="0.2">
      <c r="V394" s="13"/>
      <c r="W394" s="30">
        <v>60402</v>
      </c>
      <c r="X394" s="13"/>
      <c r="Y394" s="13"/>
    </row>
    <row r="395" spans="22:25" x14ac:dyDescent="0.2">
      <c r="V395" s="13"/>
      <c r="W395" s="30">
        <v>60403</v>
      </c>
      <c r="X395" s="13"/>
      <c r="Y395" s="13"/>
    </row>
    <row r="396" spans="22:25" x14ac:dyDescent="0.2">
      <c r="V396" s="13"/>
      <c r="W396" s="30">
        <v>60404</v>
      </c>
      <c r="X396" s="13"/>
      <c r="Y396" s="13"/>
    </row>
    <row r="397" spans="22:25" x14ac:dyDescent="0.2">
      <c r="V397" s="13"/>
      <c r="W397" s="30">
        <v>60405</v>
      </c>
      <c r="X397" s="13"/>
      <c r="Y397" s="13"/>
    </row>
    <row r="398" spans="22:25" x14ac:dyDescent="0.2">
      <c r="V398" s="13"/>
      <c r="W398" s="30">
        <v>60406</v>
      </c>
      <c r="X398" s="13"/>
      <c r="Y398" s="13"/>
    </row>
    <row r="399" spans="22:25" x14ac:dyDescent="0.2">
      <c r="V399" s="13"/>
      <c r="W399" s="30">
        <v>60407</v>
      </c>
      <c r="X399" s="13"/>
      <c r="Y399" s="13"/>
    </row>
    <row r="400" spans="22:25" x14ac:dyDescent="0.2">
      <c r="V400" s="13"/>
      <c r="W400" s="30">
        <v>60408</v>
      </c>
      <c r="X400" s="13"/>
      <c r="Y400" s="13"/>
    </row>
    <row r="401" spans="22:25" x14ac:dyDescent="0.2">
      <c r="V401" s="13"/>
      <c r="W401" s="30">
        <v>60501</v>
      </c>
      <c r="X401" s="13"/>
      <c r="Y401" s="13"/>
    </row>
    <row r="402" spans="22:25" x14ac:dyDescent="0.2">
      <c r="V402" s="13"/>
      <c r="W402" s="30">
        <v>60502</v>
      </c>
      <c r="X402" s="13"/>
      <c r="Y402" s="13"/>
    </row>
    <row r="403" spans="22:25" x14ac:dyDescent="0.2">
      <c r="V403" s="13"/>
      <c r="W403" s="30">
        <v>60503</v>
      </c>
      <c r="X403" s="13"/>
      <c r="Y403" s="13"/>
    </row>
    <row r="404" spans="22:25" x14ac:dyDescent="0.2">
      <c r="V404" s="13"/>
      <c r="W404" s="30">
        <v>60504</v>
      </c>
      <c r="X404" s="13"/>
      <c r="Y404" s="13"/>
    </row>
    <row r="405" spans="22:25" x14ac:dyDescent="0.2">
      <c r="V405" s="13"/>
      <c r="W405" s="30">
        <v>60505</v>
      </c>
      <c r="X405" s="13"/>
      <c r="Y405" s="13"/>
    </row>
    <row r="406" spans="22:25" x14ac:dyDescent="0.2">
      <c r="V406" s="13"/>
      <c r="W406" s="30">
        <v>60506</v>
      </c>
      <c r="X406" s="13"/>
      <c r="Y406" s="13"/>
    </row>
    <row r="407" spans="22:25" x14ac:dyDescent="0.2">
      <c r="V407" s="13"/>
      <c r="W407" s="30">
        <v>60507</v>
      </c>
      <c r="X407" s="13"/>
      <c r="Y407" s="13"/>
    </row>
    <row r="408" spans="22:25" x14ac:dyDescent="0.2">
      <c r="V408" s="13"/>
      <c r="W408" s="30">
        <v>60601</v>
      </c>
      <c r="X408" s="13"/>
      <c r="Y408" s="13"/>
    </row>
    <row r="409" spans="22:25" x14ac:dyDescent="0.2">
      <c r="V409" s="13"/>
      <c r="W409" s="30">
        <v>60602</v>
      </c>
      <c r="X409" s="13"/>
      <c r="Y409" s="13"/>
    </row>
    <row r="410" spans="22:25" x14ac:dyDescent="0.2">
      <c r="V410" s="13"/>
      <c r="W410" s="30">
        <v>60603</v>
      </c>
      <c r="X410" s="13"/>
      <c r="Y410" s="13"/>
    </row>
    <row r="411" spans="22:25" x14ac:dyDescent="0.2">
      <c r="V411" s="13"/>
      <c r="W411" s="30">
        <v>60604</v>
      </c>
      <c r="X411" s="13"/>
      <c r="Y411" s="13"/>
    </row>
    <row r="412" spans="22:25" x14ac:dyDescent="0.2">
      <c r="V412" s="13"/>
      <c r="W412" s="30">
        <v>60605</v>
      </c>
      <c r="X412" s="13"/>
      <c r="Y412" s="13"/>
    </row>
    <row r="413" spans="22:25" x14ac:dyDescent="0.2">
      <c r="V413" s="13"/>
      <c r="W413" s="30">
        <v>60606</v>
      </c>
      <c r="X413" s="13"/>
      <c r="Y413" s="13"/>
    </row>
    <row r="414" spans="22:25" x14ac:dyDescent="0.2">
      <c r="V414" s="13"/>
      <c r="W414" s="30">
        <v>60607</v>
      </c>
      <c r="X414" s="13"/>
      <c r="Y414" s="13"/>
    </row>
    <row r="415" spans="22:25" x14ac:dyDescent="0.2">
      <c r="V415" s="13"/>
      <c r="W415" s="30">
        <v>60608</v>
      </c>
      <c r="X415" s="13"/>
      <c r="Y415" s="13"/>
    </row>
    <row r="416" spans="22:25" x14ac:dyDescent="0.2">
      <c r="V416" s="13"/>
      <c r="W416" s="30">
        <v>60701</v>
      </c>
      <c r="X416" s="13"/>
      <c r="Y416" s="13"/>
    </row>
    <row r="417" spans="22:25" x14ac:dyDescent="0.2">
      <c r="V417" s="13"/>
      <c r="W417" s="30">
        <v>60702</v>
      </c>
      <c r="X417" s="13"/>
      <c r="Y417" s="13"/>
    </row>
    <row r="418" spans="22:25" x14ac:dyDescent="0.2">
      <c r="V418" s="13"/>
      <c r="W418" s="30">
        <v>60703</v>
      </c>
      <c r="X418" s="13"/>
      <c r="Y418" s="13"/>
    </row>
    <row r="419" spans="22:25" x14ac:dyDescent="0.2">
      <c r="V419" s="13"/>
      <c r="W419" s="30">
        <v>60704</v>
      </c>
      <c r="X419" s="13"/>
      <c r="Y419" s="13"/>
    </row>
    <row r="420" spans="22:25" x14ac:dyDescent="0.2">
      <c r="V420" s="13"/>
      <c r="W420" s="30">
        <v>60705</v>
      </c>
      <c r="X420" s="13"/>
      <c r="Y420" s="13"/>
    </row>
    <row r="421" spans="22:25" x14ac:dyDescent="0.2">
      <c r="V421" s="13"/>
      <c r="W421" s="30">
        <v>70101</v>
      </c>
      <c r="X421" s="13"/>
      <c r="Y421" s="13"/>
    </row>
    <row r="422" spans="22:25" x14ac:dyDescent="0.2">
      <c r="V422" s="13"/>
      <c r="W422" s="30">
        <v>70102</v>
      </c>
      <c r="X422" s="13"/>
      <c r="Y422" s="13"/>
    </row>
    <row r="423" spans="22:25" x14ac:dyDescent="0.2">
      <c r="V423" s="13"/>
      <c r="W423" s="30">
        <v>70103</v>
      </c>
      <c r="X423" s="13"/>
      <c r="Y423" s="13"/>
    </row>
    <row r="424" spans="22:25" x14ac:dyDescent="0.2">
      <c r="V424" s="13"/>
      <c r="W424" s="30">
        <v>70104</v>
      </c>
      <c r="X424" s="13"/>
      <c r="Y424" s="13"/>
    </row>
    <row r="425" spans="22:25" x14ac:dyDescent="0.2">
      <c r="V425" s="13"/>
      <c r="W425" s="30">
        <v>70105</v>
      </c>
      <c r="X425" s="13"/>
      <c r="Y425" s="13"/>
    </row>
    <row r="426" spans="22:25" x14ac:dyDescent="0.2">
      <c r="V426" s="13"/>
      <c r="W426" s="30">
        <v>70106</v>
      </c>
      <c r="X426" s="13"/>
      <c r="Y426" s="13"/>
    </row>
    <row r="427" spans="22:25" x14ac:dyDescent="0.2">
      <c r="V427" s="13"/>
      <c r="W427" s="30">
        <v>70107</v>
      </c>
      <c r="X427" s="13"/>
      <c r="Y427" s="13"/>
    </row>
    <row r="428" spans="22:25" x14ac:dyDescent="0.2">
      <c r="V428" s="13"/>
      <c r="W428" s="30">
        <v>70108</v>
      </c>
      <c r="X428" s="13"/>
      <c r="Y428" s="13"/>
    </row>
    <row r="429" spans="22:25" x14ac:dyDescent="0.2">
      <c r="V429" s="13"/>
      <c r="W429" s="30">
        <v>70109</v>
      </c>
      <c r="X429" s="13"/>
      <c r="Y429" s="13"/>
    </row>
    <row r="430" spans="22:25" x14ac:dyDescent="0.2">
      <c r="V430" s="13"/>
      <c r="W430" s="30">
        <v>70110</v>
      </c>
      <c r="X430" s="13"/>
      <c r="Y430" s="13"/>
    </row>
    <row r="431" spans="22:25" x14ac:dyDescent="0.2">
      <c r="V431" s="13"/>
      <c r="W431" s="30">
        <v>70201</v>
      </c>
      <c r="X431" s="13"/>
      <c r="Y431" s="13"/>
    </row>
    <row r="432" spans="22:25" x14ac:dyDescent="0.2">
      <c r="V432" s="13"/>
      <c r="W432" s="30">
        <v>70202</v>
      </c>
      <c r="X432" s="13"/>
      <c r="Y432" s="13"/>
    </row>
    <row r="433" spans="22:25" x14ac:dyDescent="0.2">
      <c r="V433" s="13"/>
      <c r="W433" s="30">
        <v>70203</v>
      </c>
      <c r="X433" s="13"/>
      <c r="Y433" s="13"/>
    </row>
    <row r="434" spans="22:25" x14ac:dyDescent="0.2">
      <c r="V434" s="13"/>
      <c r="W434" s="30">
        <v>70204</v>
      </c>
      <c r="X434" s="13"/>
      <c r="Y434" s="13"/>
    </row>
    <row r="435" spans="22:25" x14ac:dyDescent="0.2">
      <c r="V435" s="13"/>
      <c r="W435" s="30">
        <v>70205</v>
      </c>
      <c r="X435" s="13"/>
      <c r="Y435" s="13"/>
    </row>
    <row r="436" spans="22:25" x14ac:dyDescent="0.2">
      <c r="V436" s="13"/>
      <c r="W436" s="30">
        <v>70206</v>
      </c>
      <c r="X436" s="13"/>
      <c r="Y436" s="13"/>
    </row>
    <row r="437" spans="22:25" x14ac:dyDescent="0.2">
      <c r="V437" s="13"/>
      <c r="W437" s="30">
        <v>70207</v>
      </c>
      <c r="X437" s="13"/>
      <c r="Y437" s="13"/>
    </row>
    <row r="438" spans="22:25" x14ac:dyDescent="0.2">
      <c r="V438" s="13"/>
      <c r="W438" s="30">
        <v>70208</v>
      </c>
      <c r="X438" s="13"/>
      <c r="Y438" s="13"/>
    </row>
    <row r="439" spans="22:25" x14ac:dyDescent="0.2">
      <c r="V439" s="13"/>
      <c r="W439" s="30">
        <v>70209</v>
      </c>
      <c r="X439" s="13"/>
      <c r="Y439" s="13"/>
    </row>
    <row r="440" spans="22:25" x14ac:dyDescent="0.2">
      <c r="V440" s="13"/>
      <c r="W440" s="30">
        <v>70210</v>
      </c>
      <c r="X440" s="13"/>
      <c r="Y440" s="13"/>
    </row>
    <row r="441" spans="22:25" x14ac:dyDescent="0.2">
      <c r="V441" s="13"/>
      <c r="W441" s="30">
        <v>70211</v>
      </c>
      <c r="X441" s="13"/>
      <c r="Y441" s="13"/>
    </row>
    <row r="442" spans="22:25" x14ac:dyDescent="0.2">
      <c r="V442" s="13"/>
      <c r="W442" s="30">
        <v>70212</v>
      </c>
      <c r="X442" s="13"/>
      <c r="Y442" s="13"/>
    </row>
    <row r="443" spans="22:25" x14ac:dyDescent="0.2">
      <c r="V443" s="13"/>
      <c r="W443" s="30">
        <v>70213</v>
      </c>
      <c r="X443" s="13"/>
      <c r="Y443" s="13"/>
    </row>
    <row r="444" spans="22:25" x14ac:dyDescent="0.2">
      <c r="V444" s="13"/>
      <c r="W444" s="30">
        <v>70214</v>
      </c>
      <c r="X444" s="13"/>
      <c r="Y444" s="13"/>
    </row>
    <row r="445" spans="22:25" x14ac:dyDescent="0.2">
      <c r="V445" s="13"/>
      <c r="W445" s="30">
        <v>70215</v>
      </c>
      <c r="X445" s="13"/>
      <c r="Y445" s="13"/>
    </row>
    <row r="446" spans="22:25" x14ac:dyDescent="0.2">
      <c r="V446" s="13"/>
      <c r="W446" s="30">
        <v>70216</v>
      </c>
      <c r="X446" s="13"/>
      <c r="Y446" s="13"/>
    </row>
    <row r="447" spans="22:25" x14ac:dyDescent="0.2">
      <c r="V447" s="13"/>
      <c r="W447" s="30">
        <v>70217</v>
      </c>
      <c r="X447" s="13"/>
      <c r="Y447" s="13"/>
    </row>
    <row r="448" spans="22:25" x14ac:dyDescent="0.2">
      <c r="V448" s="13"/>
      <c r="W448" s="30">
        <v>70218</v>
      </c>
      <c r="X448" s="13"/>
      <c r="Y448" s="13"/>
    </row>
    <row r="449" spans="22:25" x14ac:dyDescent="0.2">
      <c r="V449" s="13"/>
      <c r="W449" s="30">
        <v>70219</v>
      </c>
      <c r="X449" s="13"/>
      <c r="Y449" s="13"/>
    </row>
    <row r="450" spans="22:25" x14ac:dyDescent="0.2">
      <c r="V450" s="13"/>
      <c r="W450" s="30">
        <v>70220</v>
      </c>
      <c r="X450" s="13"/>
      <c r="Y450" s="13"/>
    </row>
    <row r="451" spans="22:25" x14ac:dyDescent="0.2">
      <c r="V451" s="13"/>
      <c r="W451" s="30">
        <v>70221</v>
      </c>
      <c r="X451" s="13"/>
      <c r="Y451" s="13"/>
    </row>
    <row r="452" spans="22:25" x14ac:dyDescent="0.2">
      <c r="V452" s="13"/>
      <c r="W452" s="30">
        <v>70222</v>
      </c>
      <c r="X452" s="13"/>
      <c r="Y452" s="13"/>
    </row>
    <row r="453" spans="22:25" x14ac:dyDescent="0.2">
      <c r="V453" s="13"/>
      <c r="W453" s="30">
        <v>70223</v>
      </c>
      <c r="X453" s="13"/>
      <c r="Y453" s="13"/>
    </row>
    <row r="454" spans="22:25" x14ac:dyDescent="0.2">
      <c r="V454" s="13"/>
      <c r="W454" s="30">
        <v>70224</v>
      </c>
      <c r="X454" s="13"/>
      <c r="Y454" s="13"/>
    </row>
    <row r="455" spans="22:25" x14ac:dyDescent="0.2">
      <c r="V455" s="13"/>
      <c r="W455" s="30">
        <v>70301</v>
      </c>
      <c r="X455" s="13"/>
      <c r="Y455" s="13"/>
    </row>
    <row r="456" spans="22:25" x14ac:dyDescent="0.2">
      <c r="V456" s="13"/>
      <c r="W456" s="30">
        <v>70302</v>
      </c>
      <c r="X456" s="13"/>
      <c r="Y456" s="13"/>
    </row>
    <row r="457" spans="22:25" x14ac:dyDescent="0.2">
      <c r="V457" s="13"/>
      <c r="W457" s="30">
        <v>70303</v>
      </c>
      <c r="X457" s="13"/>
      <c r="Y457" s="13"/>
    </row>
    <row r="458" spans="22:25" x14ac:dyDescent="0.2">
      <c r="V458" s="13"/>
      <c r="W458" s="30">
        <v>70304</v>
      </c>
      <c r="X458" s="13"/>
      <c r="Y458" s="13"/>
    </row>
    <row r="459" spans="22:25" x14ac:dyDescent="0.2">
      <c r="V459" s="13"/>
      <c r="W459" s="30">
        <v>70305</v>
      </c>
      <c r="X459" s="13"/>
      <c r="Y459" s="13"/>
    </row>
    <row r="460" spans="22:25" x14ac:dyDescent="0.2">
      <c r="V460" s="13"/>
      <c r="W460" s="30">
        <v>70306</v>
      </c>
      <c r="X460" s="13"/>
      <c r="Y460" s="13"/>
    </row>
    <row r="461" spans="22:25" x14ac:dyDescent="0.2">
      <c r="V461" s="13"/>
      <c r="W461" s="30">
        <v>70307</v>
      </c>
      <c r="X461" s="13"/>
      <c r="Y461" s="13"/>
    </row>
    <row r="462" spans="22:25" x14ac:dyDescent="0.2">
      <c r="V462" s="13"/>
      <c r="W462" s="30">
        <v>70308</v>
      </c>
      <c r="X462" s="13"/>
      <c r="Y462" s="13"/>
    </row>
    <row r="463" spans="22:25" x14ac:dyDescent="0.2">
      <c r="V463" s="13"/>
      <c r="W463" s="30">
        <v>70309</v>
      </c>
      <c r="X463" s="13"/>
      <c r="Y463" s="13"/>
    </row>
    <row r="464" spans="22:25" x14ac:dyDescent="0.2">
      <c r="V464" s="13"/>
      <c r="W464" s="30">
        <v>70310</v>
      </c>
      <c r="X464" s="13"/>
      <c r="Y464" s="13"/>
    </row>
    <row r="465" spans="22:25" x14ac:dyDescent="0.2">
      <c r="V465" s="13"/>
      <c r="W465" s="30">
        <v>70311</v>
      </c>
      <c r="X465" s="13"/>
      <c r="Y465" s="13"/>
    </row>
    <row r="466" spans="22:25" x14ac:dyDescent="0.2">
      <c r="V466" s="13"/>
      <c r="W466" s="30">
        <v>70312</v>
      </c>
      <c r="X466" s="13"/>
      <c r="Y466" s="13"/>
    </row>
    <row r="467" spans="22:25" x14ac:dyDescent="0.2">
      <c r="V467" s="13"/>
      <c r="W467" s="30">
        <v>70313</v>
      </c>
      <c r="X467" s="13"/>
      <c r="Y467" s="13"/>
    </row>
    <row r="468" spans="22:25" x14ac:dyDescent="0.2">
      <c r="V468" s="13"/>
      <c r="W468" s="30">
        <v>70314</v>
      </c>
      <c r="X468" s="13"/>
      <c r="Y468" s="13"/>
    </row>
    <row r="469" spans="22:25" x14ac:dyDescent="0.2">
      <c r="V469" s="13"/>
      <c r="W469" s="30">
        <v>70315</v>
      </c>
      <c r="X469" s="13"/>
      <c r="Y469" s="13"/>
    </row>
    <row r="470" spans="22:25" x14ac:dyDescent="0.2">
      <c r="V470" s="13"/>
      <c r="W470" s="30">
        <v>70401</v>
      </c>
      <c r="X470" s="13"/>
      <c r="Y470" s="13"/>
    </row>
    <row r="471" spans="22:25" x14ac:dyDescent="0.2">
      <c r="V471" s="13"/>
      <c r="W471" s="30">
        <v>70402</v>
      </c>
      <c r="X471" s="13"/>
      <c r="Y471" s="13"/>
    </row>
    <row r="472" spans="22:25" x14ac:dyDescent="0.2">
      <c r="V472" s="13"/>
      <c r="W472" s="30">
        <v>70403</v>
      </c>
      <c r="X472" s="13"/>
      <c r="Y472" s="13"/>
    </row>
    <row r="473" spans="22:25" x14ac:dyDescent="0.2">
      <c r="V473" s="13"/>
      <c r="W473" s="30">
        <v>70404</v>
      </c>
      <c r="X473" s="13"/>
      <c r="Y473" s="13"/>
    </row>
    <row r="474" spans="22:25" x14ac:dyDescent="0.2">
      <c r="V474" s="13"/>
      <c r="W474" s="30">
        <v>70405</v>
      </c>
      <c r="X474" s="13"/>
      <c r="Y474" s="13"/>
    </row>
    <row r="475" spans="22:25" x14ac:dyDescent="0.2">
      <c r="V475" s="13"/>
      <c r="W475" s="30">
        <v>70406</v>
      </c>
      <c r="X475" s="13"/>
      <c r="Y475" s="13"/>
    </row>
    <row r="476" spans="22:25" x14ac:dyDescent="0.2">
      <c r="V476" s="13"/>
      <c r="W476" s="30">
        <v>70407</v>
      </c>
      <c r="X476" s="13"/>
      <c r="Y476" s="13"/>
    </row>
    <row r="477" spans="22:25" x14ac:dyDescent="0.2">
      <c r="V477" s="13"/>
      <c r="W477" s="30">
        <v>70408</v>
      </c>
      <c r="X477" s="13"/>
      <c r="Y477" s="13"/>
    </row>
    <row r="478" spans="22:25" x14ac:dyDescent="0.2">
      <c r="V478" s="13"/>
      <c r="W478" s="30">
        <v>70409</v>
      </c>
      <c r="X478" s="13"/>
      <c r="Y478" s="13"/>
    </row>
    <row r="479" spans="22:25" x14ac:dyDescent="0.2">
      <c r="V479" s="13"/>
      <c r="W479" s="30">
        <v>70410</v>
      </c>
      <c r="X479" s="13"/>
      <c r="Y479" s="13"/>
    </row>
    <row r="480" spans="22:25" x14ac:dyDescent="0.2">
      <c r="V480" s="13"/>
      <c r="W480" s="30">
        <v>70411</v>
      </c>
      <c r="X480" s="13"/>
      <c r="Y480" s="13"/>
    </row>
    <row r="481" spans="22:25" x14ac:dyDescent="0.2">
      <c r="V481" s="13"/>
      <c r="W481" s="30">
        <v>70501</v>
      </c>
      <c r="X481" s="13"/>
      <c r="Y481" s="13"/>
    </row>
    <row r="482" spans="22:25" x14ac:dyDescent="0.2">
      <c r="V482" s="13"/>
      <c r="W482" s="30">
        <v>70502</v>
      </c>
      <c r="X482" s="13"/>
      <c r="Y482" s="13"/>
    </row>
    <row r="483" spans="22:25" x14ac:dyDescent="0.2">
      <c r="V483" s="13"/>
      <c r="W483" s="30">
        <v>70503</v>
      </c>
      <c r="X483" s="13"/>
      <c r="Y483" s="13"/>
    </row>
    <row r="484" spans="22:25" x14ac:dyDescent="0.2">
      <c r="V484" s="13"/>
      <c r="W484" s="30">
        <v>70504</v>
      </c>
      <c r="X484" s="13"/>
      <c r="Y484" s="13"/>
    </row>
    <row r="485" spans="22:25" x14ac:dyDescent="0.2">
      <c r="V485" s="13"/>
      <c r="W485" s="30">
        <v>70505</v>
      </c>
      <c r="X485" s="13"/>
      <c r="Y485" s="13"/>
    </row>
    <row r="486" spans="22:25" x14ac:dyDescent="0.2">
      <c r="V486" s="13"/>
      <c r="W486" s="30">
        <v>70601</v>
      </c>
      <c r="X486" s="13"/>
      <c r="Y486" s="13"/>
    </row>
    <row r="487" spans="22:25" x14ac:dyDescent="0.2">
      <c r="V487" s="13"/>
      <c r="W487" s="30">
        <v>70602</v>
      </c>
      <c r="X487" s="13"/>
      <c r="Y487" s="13"/>
    </row>
    <row r="488" spans="22:25" x14ac:dyDescent="0.2">
      <c r="V488" s="13"/>
      <c r="W488" s="30">
        <v>70603</v>
      </c>
      <c r="X488" s="13"/>
      <c r="Y488" s="13"/>
    </row>
    <row r="489" spans="22:25" x14ac:dyDescent="0.2">
      <c r="V489" s="13"/>
      <c r="W489" s="30">
        <v>70604</v>
      </c>
      <c r="X489" s="13"/>
      <c r="Y489" s="13"/>
    </row>
    <row r="490" spans="22:25" x14ac:dyDescent="0.2">
      <c r="V490" s="13"/>
      <c r="W490" s="30">
        <v>70605</v>
      </c>
      <c r="X490" s="13"/>
      <c r="Y490" s="13"/>
    </row>
    <row r="491" spans="22:25" x14ac:dyDescent="0.2">
      <c r="V491" s="13"/>
      <c r="W491" s="30">
        <v>70701</v>
      </c>
      <c r="X491" s="13"/>
      <c r="Y491" s="13"/>
    </row>
    <row r="492" spans="22:25" x14ac:dyDescent="0.2">
      <c r="V492" s="13"/>
      <c r="W492" s="30">
        <v>70702</v>
      </c>
      <c r="X492" s="13"/>
      <c r="Y492" s="13"/>
    </row>
    <row r="493" spans="22:25" x14ac:dyDescent="0.2">
      <c r="V493" s="13"/>
      <c r="W493" s="30">
        <v>70703</v>
      </c>
      <c r="X493" s="13"/>
      <c r="Y493" s="13"/>
    </row>
    <row r="494" spans="22:25" x14ac:dyDescent="0.2">
      <c r="V494" s="13"/>
      <c r="W494" s="30">
        <v>70704</v>
      </c>
      <c r="X494" s="13"/>
      <c r="Y494" s="13"/>
    </row>
    <row r="495" spans="22:25" x14ac:dyDescent="0.2">
      <c r="V495" s="13"/>
      <c r="W495" s="30">
        <v>70705</v>
      </c>
      <c r="X495" s="13"/>
      <c r="Y495" s="13"/>
    </row>
    <row r="496" spans="22:25" x14ac:dyDescent="0.2">
      <c r="V496" s="13"/>
      <c r="W496" s="30">
        <v>70706</v>
      </c>
      <c r="X496" s="13"/>
      <c r="Y496" s="13"/>
    </row>
    <row r="497" spans="22:25" x14ac:dyDescent="0.2">
      <c r="V497" s="13"/>
      <c r="W497" s="30">
        <v>70707</v>
      </c>
      <c r="X497" s="13"/>
      <c r="Y497" s="13"/>
    </row>
    <row r="498" spans="22:25" x14ac:dyDescent="0.2">
      <c r="V498" s="13"/>
      <c r="W498" s="30">
        <v>70708</v>
      </c>
      <c r="X498" s="13"/>
      <c r="Y498" s="13"/>
    </row>
    <row r="499" spans="22:25" x14ac:dyDescent="0.2">
      <c r="V499" s="13"/>
      <c r="W499" s="30">
        <v>70709</v>
      </c>
      <c r="X499" s="13"/>
      <c r="Y499" s="13"/>
    </row>
    <row r="500" spans="22:25" x14ac:dyDescent="0.2">
      <c r="V500" s="13"/>
      <c r="W500" s="30">
        <v>70710</v>
      </c>
      <c r="X500" s="13"/>
      <c r="Y500" s="13"/>
    </row>
    <row r="501" spans="22:25" x14ac:dyDescent="0.2">
      <c r="V501" s="13"/>
      <c r="W501" s="30">
        <v>70711</v>
      </c>
      <c r="X501" s="13"/>
      <c r="Y501" s="13"/>
    </row>
    <row r="502" spans="22:25" x14ac:dyDescent="0.2">
      <c r="V502" s="13"/>
      <c r="W502" s="30">
        <v>80101</v>
      </c>
      <c r="X502" s="13"/>
      <c r="Y502" s="13"/>
    </row>
    <row r="503" spans="22:25" x14ac:dyDescent="0.2">
      <c r="V503" s="13"/>
      <c r="W503" s="30">
        <v>80102</v>
      </c>
      <c r="X503" s="13"/>
      <c r="Y503" s="13"/>
    </row>
    <row r="504" spans="22:25" x14ac:dyDescent="0.2">
      <c r="V504" s="13"/>
      <c r="W504" s="30">
        <v>80103</v>
      </c>
      <c r="X504" s="13"/>
      <c r="Y504" s="13"/>
    </row>
    <row r="505" spans="22:25" x14ac:dyDescent="0.2">
      <c r="V505" s="13"/>
      <c r="W505" s="30">
        <v>80104</v>
      </c>
      <c r="X505" s="13"/>
      <c r="Y505" s="13"/>
    </row>
    <row r="506" spans="22:25" x14ac:dyDescent="0.2">
      <c r="V506" s="13"/>
      <c r="W506" s="30">
        <v>80105</v>
      </c>
      <c r="X506" s="13"/>
      <c r="Y506" s="13"/>
    </row>
    <row r="507" spans="22:25" x14ac:dyDescent="0.2">
      <c r="V507" s="13"/>
      <c r="W507" s="30">
        <v>80106</v>
      </c>
      <c r="X507" s="13"/>
      <c r="Y507" s="13"/>
    </row>
    <row r="508" spans="22:25" x14ac:dyDescent="0.2">
      <c r="V508" s="13"/>
      <c r="W508" s="30">
        <v>80107</v>
      </c>
      <c r="X508" s="13"/>
      <c r="Y508" s="13"/>
    </row>
    <row r="509" spans="22:25" x14ac:dyDescent="0.2">
      <c r="V509" s="13"/>
      <c r="W509" s="30">
        <v>80108</v>
      </c>
      <c r="X509" s="13"/>
      <c r="Y509" s="13"/>
    </row>
    <row r="510" spans="22:25" x14ac:dyDescent="0.2">
      <c r="V510" s="13"/>
      <c r="W510" s="30">
        <v>80201</v>
      </c>
      <c r="X510" s="13"/>
      <c r="Y510" s="13"/>
    </row>
    <row r="511" spans="22:25" x14ac:dyDescent="0.2">
      <c r="V511" s="13"/>
      <c r="W511" s="30">
        <v>80202</v>
      </c>
      <c r="X511" s="13"/>
      <c r="Y511" s="13"/>
    </row>
    <row r="512" spans="22:25" x14ac:dyDescent="0.2">
      <c r="V512" s="13"/>
      <c r="W512" s="30">
        <v>80203</v>
      </c>
      <c r="X512" s="13"/>
      <c r="Y512" s="13"/>
    </row>
    <row r="513" spans="22:25" x14ac:dyDescent="0.2">
      <c r="V513" s="13"/>
      <c r="W513" s="30">
        <v>80204</v>
      </c>
      <c r="X513" s="13"/>
      <c r="Y513" s="13"/>
    </row>
    <row r="514" spans="22:25" x14ac:dyDescent="0.2">
      <c r="V514" s="13"/>
      <c r="W514" s="30">
        <v>80205</v>
      </c>
      <c r="X514" s="13"/>
      <c r="Y514" s="13"/>
    </row>
    <row r="515" spans="22:25" x14ac:dyDescent="0.2">
      <c r="V515" s="13"/>
      <c r="W515" s="30">
        <v>80206</v>
      </c>
      <c r="X515" s="13"/>
      <c r="Y515" s="13"/>
    </row>
    <row r="516" spans="22:25" x14ac:dyDescent="0.2">
      <c r="V516" s="13"/>
      <c r="W516" s="30">
        <v>80301</v>
      </c>
      <c r="X516" s="13"/>
      <c r="Y516" s="13"/>
    </row>
    <row r="517" spans="22:25" x14ac:dyDescent="0.2">
      <c r="V517" s="13"/>
      <c r="W517" s="30">
        <v>80302</v>
      </c>
      <c r="X517" s="13"/>
      <c r="Y517" s="13"/>
    </row>
    <row r="518" spans="22:25" x14ac:dyDescent="0.2">
      <c r="V518" s="13"/>
      <c r="W518" s="30">
        <v>80303</v>
      </c>
      <c r="X518" s="13"/>
      <c r="Y518" s="13"/>
    </row>
    <row r="519" spans="22:25" x14ac:dyDescent="0.2">
      <c r="V519" s="13"/>
      <c r="W519" s="30">
        <v>80304</v>
      </c>
      <c r="X519" s="13"/>
      <c r="Y519" s="13"/>
    </row>
    <row r="520" spans="22:25" x14ac:dyDescent="0.2">
      <c r="V520" s="13"/>
      <c r="W520" s="30">
        <v>80305</v>
      </c>
      <c r="X520" s="13"/>
      <c r="Y520" s="13"/>
    </row>
    <row r="521" spans="22:25" x14ac:dyDescent="0.2">
      <c r="V521" s="13"/>
      <c r="W521" s="30">
        <v>80306</v>
      </c>
      <c r="X521" s="13"/>
      <c r="Y521" s="13"/>
    </row>
    <row r="522" spans="22:25" x14ac:dyDescent="0.2">
      <c r="V522" s="13"/>
      <c r="W522" s="30">
        <v>80307</v>
      </c>
      <c r="X522" s="13"/>
      <c r="Y522" s="13"/>
    </row>
    <row r="523" spans="22:25" x14ac:dyDescent="0.2">
      <c r="V523" s="13"/>
      <c r="W523" s="30">
        <v>80308</v>
      </c>
      <c r="X523" s="13"/>
      <c r="Y523" s="13"/>
    </row>
    <row r="524" spans="22:25" x14ac:dyDescent="0.2">
      <c r="V524" s="13"/>
      <c r="W524" s="30">
        <v>80309</v>
      </c>
      <c r="X524" s="13"/>
      <c r="Y524" s="13"/>
    </row>
    <row r="525" spans="22:25" x14ac:dyDescent="0.2">
      <c r="V525" s="13"/>
      <c r="W525" s="30">
        <v>80310</v>
      </c>
      <c r="X525" s="13"/>
      <c r="Y525" s="13"/>
    </row>
    <row r="526" spans="22:25" x14ac:dyDescent="0.2">
      <c r="V526" s="13"/>
      <c r="W526" s="30">
        <v>80311</v>
      </c>
      <c r="X526" s="13"/>
      <c r="Y526" s="13"/>
    </row>
    <row r="527" spans="22:25" x14ac:dyDescent="0.2">
      <c r="V527" s="13"/>
      <c r="W527" s="30">
        <v>80312</v>
      </c>
      <c r="X527" s="13"/>
      <c r="Y527" s="13"/>
    </row>
    <row r="528" spans="22:25" x14ac:dyDescent="0.2">
      <c r="V528" s="13"/>
      <c r="W528" s="30">
        <v>80313</v>
      </c>
      <c r="X528" s="13"/>
      <c r="Y528" s="13"/>
    </row>
    <row r="529" spans="22:25" x14ac:dyDescent="0.2">
      <c r="V529" s="13"/>
      <c r="W529" s="30">
        <v>80401</v>
      </c>
      <c r="X529" s="13"/>
      <c r="Y529" s="13"/>
    </row>
    <row r="530" spans="22:25" x14ac:dyDescent="0.2">
      <c r="V530" s="13"/>
      <c r="W530" s="30">
        <v>80402</v>
      </c>
      <c r="X530" s="13"/>
      <c r="Y530" s="13"/>
    </row>
    <row r="531" spans="22:25" x14ac:dyDescent="0.2">
      <c r="V531" s="13"/>
      <c r="W531" s="30">
        <v>80403</v>
      </c>
      <c r="X531" s="13"/>
      <c r="Y531" s="13"/>
    </row>
    <row r="532" spans="22:25" x14ac:dyDescent="0.2">
      <c r="V532" s="13"/>
      <c r="W532" s="30">
        <v>80404</v>
      </c>
      <c r="X532" s="13"/>
      <c r="Y532" s="13"/>
    </row>
    <row r="533" spans="22:25" x14ac:dyDescent="0.2">
      <c r="V533" s="13"/>
      <c r="W533" s="30">
        <v>80405</v>
      </c>
      <c r="X533" s="13"/>
      <c r="Y533" s="13"/>
    </row>
    <row r="534" spans="22:25" x14ac:dyDescent="0.2">
      <c r="V534" s="13"/>
      <c r="W534" s="30">
        <v>80406</v>
      </c>
      <c r="X534" s="13"/>
      <c r="Y534" s="13"/>
    </row>
    <row r="535" spans="22:25" x14ac:dyDescent="0.2">
      <c r="V535" s="13"/>
      <c r="W535" s="30">
        <v>80407</v>
      </c>
      <c r="X535" s="13"/>
      <c r="Y535" s="13"/>
    </row>
    <row r="536" spans="22:25" x14ac:dyDescent="0.2">
      <c r="V536" s="13"/>
      <c r="W536" s="30">
        <v>80408</v>
      </c>
      <c r="X536" s="13"/>
      <c r="Y536" s="13"/>
    </row>
    <row r="537" spans="22:25" x14ac:dyDescent="0.2">
      <c r="V537" s="13"/>
      <c r="W537" s="30">
        <v>80409</v>
      </c>
      <c r="X537" s="13"/>
      <c r="Y537" s="13"/>
    </row>
    <row r="538" spans="22:25" x14ac:dyDescent="0.2">
      <c r="V538" s="13"/>
      <c r="W538" s="30">
        <v>80410</v>
      </c>
      <c r="X538" s="13"/>
      <c r="Y538" s="13"/>
    </row>
    <row r="539" spans="22:25" x14ac:dyDescent="0.2">
      <c r="V539" s="13"/>
      <c r="W539" s="30">
        <v>80411</v>
      </c>
      <c r="X539" s="13"/>
      <c r="Y539" s="13"/>
    </row>
    <row r="540" spans="22:25" x14ac:dyDescent="0.2">
      <c r="V540" s="13"/>
      <c r="W540" s="30">
        <v>80501</v>
      </c>
      <c r="X540" s="13"/>
      <c r="Y540" s="13"/>
    </row>
    <row r="541" spans="22:25" x14ac:dyDescent="0.2">
      <c r="V541" s="13"/>
      <c r="W541" s="30">
        <v>80502</v>
      </c>
      <c r="X541" s="13"/>
      <c r="Y541" s="13"/>
    </row>
    <row r="542" spans="22:25" x14ac:dyDescent="0.2">
      <c r="V542" s="13"/>
      <c r="W542" s="30">
        <v>80503</v>
      </c>
      <c r="X542" s="13"/>
      <c r="Y542" s="13"/>
    </row>
    <row r="543" spans="22:25" x14ac:dyDescent="0.2">
      <c r="V543" s="13"/>
      <c r="W543" s="30">
        <v>80504</v>
      </c>
      <c r="X543" s="13"/>
      <c r="Y543" s="13"/>
    </row>
    <row r="544" spans="22:25" x14ac:dyDescent="0.2">
      <c r="V544" s="13"/>
      <c r="W544" s="30">
        <v>80505</v>
      </c>
      <c r="X544" s="13"/>
      <c r="Y544" s="13"/>
    </row>
    <row r="545" spans="22:25" x14ac:dyDescent="0.2">
      <c r="V545" s="13"/>
      <c r="W545" s="30">
        <v>80506</v>
      </c>
      <c r="X545" s="13"/>
      <c r="Y545" s="13"/>
    </row>
    <row r="546" spans="22:25" x14ac:dyDescent="0.2">
      <c r="V546" s="13"/>
      <c r="W546" s="30">
        <v>80507</v>
      </c>
      <c r="X546" s="13"/>
      <c r="Y546" s="13"/>
    </row>
    <row r="547" spans="22:25" x14ac:dyDescent="0.2">
      <c r="V547" s="13"/>
      <c r="W547" s="30">
        <v>80508</v>
      </c>
      <c r="X547" s="13"/>
      <c r="Y547" s="13"/>
    </row>
    <row r="548" spans="22:25" x14ac:dyDescent="0.2">
      <c r="V548" s="13"/>
      <c r="W548" s="30">
        <v>80601</v>
      </c>
      <c r="X548" s="13"/>
      <c r="Y548" s="13"/>
    </row>
    <row r="549" spans="22:25" x14ac:dyDescent="0.2">
      <c r="V549" s="13"/>
      <c r="W549" s="30">
        <v>80602</v>
      </c>
      <c r="X549" s="13"/>
      <c r="Y549" s="13"/>
    </row>
    <row r="550" spans="22:25" x14ac:dyDescent="0.2">
      <c r="V550" s="13"/>
      <c r="W550" s="30">
        <v>80603</v>
      </c>
      <c r="X550" s="13"/>
      <c r="Y550" s="13"/>
    </row>
    <row r="551" spans="22:25" x14ac:dyDescent="0.2">
      <c r="V551" s="13"/>
      <c r="W551" s="30">
        <v>80604</v>
      </c>
      <c r="X551" s="13"/>
      <c r="Y551" s="13"/>
    </row>
    <row r="552" spans="22:25" x14ac:dyDescent="0.2">
      <c r="V552" s="13"/>
      <c r="W552" s="30">
        <v>80605</v>
      </c>
      <c r="X552" s="13"/>
      <c r="Y552" s="13"/>
    </row>
    <row r="553" spans="22:25" x14ac:dyDescent="0.2">
      <c r="V553" s="13"/>
      <c r="W553" s="30">
        <v>80701</v>
      </c>
      <c r="X553" s="13"/>
      <c r="Y553" s="13"/>
    </row>
    <row r="554" spans="22:25" x14ac:dyDescent="0.2">
      <c r="V554" s="13"/>
      <c r="W554" s="30">
        <v>80702</v>
      </c>
      <c r="X554" s="13"/>
      <c r="Y554" s="13"/>
    </row>
    <row r="555" spans="22:25" x14ac:dyDescent="0.2">
      <c r="V555" s="13"/>
      <c r="W555" s="30">
        <v>80703</v>
      </c>
      <c r="X555" s="13"/>
      <c r="Y555" s="13"/>
    </row>
    <row r="556" spans="22:25" x14ac:dyDescent="0.2">
      <c r="V556" s="13"/>
      <c r="W556" s="30">
        <v>80704</v>
      </c>
      <c r="X556" s="13"/>
      <c r="Y556" s="13"/>
    </row>
    <row r="557" spans="22:25" x14ac:dyDescent="0.2">
      <c r="V557" s="13"/>
      <c r="W557" s="30">
        <v>80705</v>
      </c>
      <c r="X557" s="13"/>
      <c r="Y557" s="13"/>
    </row>
    <row r="558" spans="22:25" x14ac:dyDescent="0.2">
      <c r="V558" s="13"/>
      <c r="W558" s="30">
        <v>80706</v>
      </c>
      <c r="X558" s="13"/>
      <c r="Y558" s="13"/>
    </row>
    <row r="559" spans="22:25" x14ac:dyDescent="0.2">
      <c r="V559" s="13"/>
      <c r="W559" s="30">
        <v>80707</v>
      </c>
      <c r="X559" s="13"/>
      <c r="Y559" s="13"/>
    </row>
    <row r="560" spans="22:25" x14ac:dyDescent="0.2">
      <c r="V560" s="13"/>
      <c r="W560" s="30">
        <v>80708</v>
      </c>
      <c r="X560" s="13"/>
      <c r="Y560" s="13"/>
    </row>
    <row r="561" spans="22:25" x14ac:dyDescent="0.2">
      <c r="V561" s="13"/>
      <c r="W561" s="30">
        <v>80709</v>
      </c>
      <c r="X561" s="13"/>
      <c r="Y561" s="13"/>
    </row>
    <row r="562" spans="22:25" x14ac:dyDescent="0.2">
      <c r="V562" s="13"/>
      <c r="W562" s="30">
        <v>80710</v>
      </c>
      <c r="X562" s="13"/>
      <c r="Y562" s="13"/>
    </row>
    <row r="563" spans="22:25" x14ac:dyDescent="0.2">
      <c r="V563" s="13"/>
      <c r="W563" s="30">
        <v>80711</v>
      </c>
      <c r="X563" s="13"/>
      <c r="Y563" s="13"/>
    </row>
    <row r="564" spans="22:25" x14ac:dyDescent="0.2">
      <c r="V564" s="13"/>
      <c r="W564" s="30">
        <v>80712</v>
      </c>
      <c r="X564" s="13"/>
      <c r="Y564" s="13"/>
    </row>
    <row r="565" spans="22:25" x14ac:dyDescent="0.2">
      <c r="V565" s="13"/>
      <c r="W565" s="30">
        <v>80713</v>
      </c>
      <c r="X565" s="13"/>
      <c r="Y565" s="13"/>
    </row>
    <row r="566" spans="22:25" x14ac:dyDescent="0.2">
      <c r="V566" s="13"/>
      <c r="W566" s="30">
        <v>80714</v>
      </c>
      <c r="X566" s="13"/>
      <c r="Y566" s="13"/>
    </row>
    <row r="567" spans="22:25" x14ac:dyDescent="0.2">
      <c r="V567" s="13"/>
      <c r="W567" s="30">
        <v>80715</v>
      </c>
      <c r="X567" s="13"/>
      <c r="Y567" s="13"/>
    </row>
    <row r="568" spans="22:25" x14ac:dyDescent="0.2">
      <c r="V568" s="13"/>
      <c r="W568" s="30">
        <v>80716</v>
      </c>
      <c r="X568" s="13"/>
      <c r="Y568" s="13"/>
    </row>
    <row r="569" spans="22:25" x14ac:dyDescent="0.2">
      <c r="V569" s="13"/>
      <c r="W569" s="30">
        <v>80717</v>
      </c>
      <c r="X569" s="13"/>
      <c r="Y569" s="13"/>
    </row>
    <row r="570" spans="22:25" x14ac:dyDescent="0.2">
      <c r="V570" s="13"/>
      <c r="W570" s="30">
        <v>80718</v>
      </c>
      <c r="X570" s="13"/>
      <c r="Y570" s="13"/>
    </row>
    <row r="571" spans="22:25" x14ac:dyDescent="0.2">
      <c r="V571" s="13"/>
      <c r="W571" s="30">
        <v>80801</v>
      </c>
      <c r="X571" s="13"/>
      <c r="Y571" s="13"/>
    </row>
    <row r="572" spans="22:25" x14ac:dyDescent="0.2">
      <c r="V572" s="13"/>
      <c r="W572" s="30">
        <v>80802</v>
      </c>
      <c r="X572" s="13"/>
      <c r="Y572" s="13"/>
    </row>
    <row r="573" spans="22:25" x14ac:dyDescent="0.2">
      <c r="V573" s="13"/>
      <c r="W573" s="30">
        <v>80803</v>
      </c>
      <c r="X573" s="13"/>
      <c r="Y573" s="13"/>
    </row>
    <row r="574" spans="22:25" x14ac:dyDescent="0.2">
      <c r="V574" s="13"/>
      <c r="W574" s="30">
        <v>80804</v>
      </c>
      <c r="X574" s="13"/>
      <c r="Y574" s="13"/>
    </row>
    <row r="575" spans="22:25" x14ac:dyDescent="0.2">
      <c r="V575" s="13"/>
      <c r="W575" s="30">
        <v>80805</v>
      </c>
      <c r="X575" s="13"/>
      <c r="Y575" s="13"/>
    </row>
    <row r="576" spans="22:25" x14ac:dyDescent="0.2">
      <c r="V576" s="13"/>
      <c r="W576" s="30">
        <v>80806</v>
      </c>
      <c r="X576" s="13"/>
      <c r="Y576" s="13"/>
    </row>
    <row r="577" spans="22:25" x14ac:dyDescent="0.2">
      <c r="V577" s="13"/>
      <c r="W577" s="30">
        <v>80807</v>
      </c>
      <c r="X577" s="13"/>
      <c r="Y577" s="13"/>
    </row>
    <row r="578" spans="22:25" x14ac:dyDescent="0.2">
      <c r="V578" s="13"/>
      <c r="W578" s="30">
        <v>80808</v>
      </c>
      <c r="X578" s="13"/>
      <c r="Y578" s="13"/>
    </row>
    <row r="579" spans="22:25" x14ac:dyDescent="0.2">
      <c r="V579" s="13"/>
      <c r="W579" s="30">
        <v>80809</v>
      </c>
      <c r="X579" s="13"/>
      <c r="Y579" s="13"/>
    </row>
    <row r="580" spans="22:25" x14ac:dyDescent="0.2">
      <c r="V580" s="13"/>
      <c r="W580" s="30">
        <v>80810</v>
      </c>
      <c r="X580" s="13"/>
      <c r="Y580" s="13"/>
    </row>
    <row r="581" spans="22:25" x14ac:dyDescent="0.2">
      <c r="V581" s="13"/>
      <c r="W581" s="30">
        <v>80811</v>
      </c>
      <c r="X581" s="13"/>
      <c r="Y581" s="13"/>
    </row>
    <row r="582" spans="22:25" x14ac:dyDescent="0.2">
      <c r="V582" s="13"/>
      <c r="W582" s="30">
        <v>80812</v>
      </c>
      <c r="X582" s="13"/>
      <c r="Y582" s="13"/>
    </row>
    <row r="583" spans="22:25" x14ac:dyDescent="0.2">
      <c r="V583" s="13"/>
      <c r="W583" s="30">
        <v>80813</v>
      </c>
      <c r="X583" s="13"/>
      <c r="Y583" s="13"/>
    </row>
    <row r="584" spans="22:25" x14ac:dyDescent="0.2">
      <c r="V584" s="13"/>
      <c r="W584" s="30">
        <v>80814</v>
      </c>
      <c r="X584" s="13"/>
      <c r="Y584" s="13"/>
    </row>
    <row r="585" spans="22:25" x14ac:dyDescent="0.2">
      <c r="V585" s="13"/>
      <c r="W585" s="30">
        <v>80815</v>
      </c>
      <c r="X585" s="13"/>
      <c r="Y585" s="13"/>
    </row>
    <row r="586" spans="22:25" x14ac:dyDescent="0.2">
      <c r="V586" s="13"/>
      <c r="W586" s="30">
        <v>80816</v>
      </c>
      <c r="X586" s="13"/>
      <c r="Y586" s="13"/>
    </row>
    <row r="587" spans="22:25" x14ac:dyDescent="0.2">
      <c r="V587" s="13"/>
      <c r="W587" s="30">
        <v>80817</v>
      </c>
      <c r="X587" s="13"/>
      <c r="Y587" s="13"/>
    </row>
    <row r="588" spans="22:25" x14ac:dyDescent="0.2">
      <c r="V588" s="13"/>
      <c r="W588" s="30">
        <v>80818</v>
      </c>
      <c r="X588" s="13"/>
      <c r="Y588" s="13"/>
    </row>
    <row r="589" spans="22:25" x14ac:dyDescent="0.2">
      <c r="V589" s="13"/>
      <c r="W589" s="30">
        <v>80819</v>
      </c>
      <c r="X589" s="13"/>
      <c r="Y589" s="13"/>
    </row>
    <row r="590" spans="22:25" x14ac:dyDescent="0.2">
      <c r="V590" s="13"/>
      <c r="W590" s="30">
        <v>80820</v>
      </c>
      <c r="X590" s="13"/>
      <c r="Y590" s="13"/>
    </row>
    <row r="591" spans="22:25" x14ac:dyDescent="0.2">
      <c r="V591" s="13"/>
      <c r="W591" s="30">
        <v>80821</v>
      </c>
      <c r="X591" s="13"/>
      <c r="Y591" s="13"/>
    </row>
    <row r="592" spans="22:25" x14ac:dyDescent="0.2">
      <c r="V592" s="13"/>
      <c r="W592" s="30">
        <v>80822</v>
      </c>
      <c r="X592" s="13"/>
      <c r="Y592" s="13"/>
    </row>
    <row r="593" spans="22:25" x14ac:dyDescent="0.2">
      <c r="V593" s="13"/>
      <c r="W593" s="30">
        <v>80823</v>
      </c>
      <c r="X593" s="13"/>
      <c r="Y593" s="13"/>
    </row>
    <row r="594" spans="22:25" x14ac:dyDescent="0.2">
      <c r="V594" s="13"/>
      <c r="W594" s="30">
        <v>80824</v>
      </c>
      <c r="X594" s="13"/>
      <c r="Y594" s="13"/>
    </row>
    <row r="595" spans="22:25" x14ac:dyDescent="0.2">
      <c r="V595" s="13"/>
      <c r="W595" s="30">
        <v>80825</v>
      </c>
      <c r="X595" s="13"/>
      <c r="Y595" s="13"/>
    </row>
    <row r="596" spans="22:25" x14ac:dyDescent="0.2">
      <c r="V596" s="13"/>
      <c r="W596" s="30">
        <v>80826</v>
      </c>
      <c r="X596" s="13"/>
      <c r="Y596" s="13"/>
    </row>
    <row r="597" spans="22:25" x14ac:dyDescent="0.2">
      <c r="V597" s="13"/>
      <c r="W597" s="30">
        <v>80901</v>
      </c>
      <c r="X597" s="13"/>
      <c r="Y597" s="13"/>
    </row>
    <row r="598" spans="22:25" x14ac:dyDescent="0.2">
      <c r="V598" s="13"/>
      <c r="W598" s="30">
        <v>80902</v>
      </c>
      <c r="X598" s="13"/>
      <c r="Y598" s="13"/>
    </row>
    <row r="599" spans="22:25" x14ac:dyDescent="0.2">
      <c r="V599" s="13"/>
      <c r="W599" s="30">
        <v>80903</v>
      </c>
      <c r="X599" s="13"/>
      <c r="Y599" s="13"/>
    </row>
    <row r="600" spans="22:25" x14ac:dyDescent="0.2">
      <c r="V600" s="13"/>
      <c r="W600" s="30">
        <v>80904</v>
      </c>
      <c r="X600" s="13"/>
      <c r="Y600" s="13"/>
    </row>
    <row r="601" spans="22:25" x14ac:dyDescent="0.2">
      <c r="V601" s="13"/>
      <c r="W601" s="30">
        <v>80905</v>
      </c>
      <c r="X601" s="13"/>
      <c r="Y601" s="13"/>
    </row>
    <row r="602" spans="22:25" x14ac:dyDescent="0.2">
      <c r="V602" s="13"/>
      <c r="W602" s="30">
        <v>80906</v>
      </c>
      <c r="X602" s="13"/>
      <c r="Y602" s="13"/>
    </row>
    <row r="603" spans="22:25" x14ac:dyDescent="0.2">
      <c r="V603" s="13"/>
      <c r="W603" s="30">
        <v>80907</v>
      </c>
      <c r="X603" s="13"/>
      <c r="Y603" s="13"/>
    </row>
    <row r="604" spans="22:25" x14ac:dyDescent="0.2">
      <c r="V604" s="13"/>
      <c r="W604" s="30">
        <v>80908</v>
      </c>
      <c r="X604" s="13"/>
      <c r="Y604" s="13"/>
    </row>
    <row r="605" spans="22:25" x14ac:dyDescent="0.2">
      <c r="V605" s="13"/>
      <c r="W605" s="30">
        <v>80909</v>
      </c>
      <c r="X605" s="13"/>
      <c r="Y605" s="13"/>
    </row>
    <row r="606" spans="22:25" x14ac:dyDescent="0.2">
      <c r="V606" s="13"/>
      <c r="W606" s="30">
        <v>81001</v>
      </c>
      <c r="X606" s="13"/>
      <c r="Y606" s="13"/>
    </row>
    <row r="607" spans="22:25" x14ac:dyDescent="0.2">
      <c r="V607" s="13"/>
      <c r="W607" s="30">
        <v>81002</v>
      </c>
      <c r="X607" s="13"/>
      <c r="Y607" s="13"/>
    </row>
    <row r="608" spans="22:25" x14ac:dyDescent="0.2">
      <c r="V608" s="13"/>
      <c r="W608" s="30">
        <v>81003</v>
      </c>
      <c r="X608" s="13"/>
      <c r="Y608" s="13"/>
    </row>
    <row r="609" spans="22:25" x14ac:dyDescent="0.2">
      <c r="V609" s="13"/>
      <c r="W609" s="30">
        <v>81004</v>
      </c>
      <c r="X609" s="13"/>
      <c r="Y609" s="13"/>
    </row>
    <row r="610" spans="22:25" x14ac:dyDescent="0.2">
      <c r="V610" s="13"/>
      <c r="W610" s="30">
        <v>81005</v>
      </c>
      <c r="X610" s="13"/>
      <c r="Y610" s="13"/>
    </row>
    <row r="611" spans="22:25" x14ac:dyDescent="0.2">
      <c r="V611" s="13"/>
      <c r="W611" s="30">
        <v>81006</v>
      </c>
      <c r="X611" s="13"/>
      <c r="Y611" s="13"/>
    </row>
    <row r="612" spans="22:25" x14ac:dyDescent="0.2">
      <c r="V612" s="13"/>
      <c r="W612" s="30">
        <v>81007</v>
      </c>
      <c r="X612" s="13"/>
      <c r="Y612" s="13"/>
    </row>
    <row r="613" spans="22:25" x14ac:dyDescent="0.2">
      <c r="V613" s="13"/>
      <c r="W613" s="30">
        <v>81008</v>
      </c>
      <c r="X613" s="13"/>
      <c r="Y613" s="13"/>
    </row>
    <row r="614" spans="22:25" x14ac:dyDescent="0.2">
      <c r="V614" s="13"/>
      <c r="W614" s="30">
        <v>81009</v>
      </c>
      <c r="X614" s="13"/>
      <c r="Y614" s="13"/>
    </row>
    <row r="615" spans="22:25" x14ac:dyDescent="0.2">
      <c r="V615" s="13"/>
      <c r="W615" s="30">
        <v>81101</v>
      </c>
      <c r="X615" s="13"/>
      <c r="Y615" s="13"/>
    </row>
    <row r="616" spans="22:25" x14ac:dyDescent="0.2">
      <c r="V616" s="13"/>
      <c r="W616" s="30">
        <v>81102</v>
      </c>
      <c r="X616" s="13"/>
      <c r="Y616" s="13"/>
    </row>
    <row r="617" spans="22:25" x14ac:dyDescent="0.2">
      <c r="V617" s="13"/>
      <c r="W617" s="30">
        <v>81103</v>
      </c>
      <c r="X617" s="13"/>
      <c r="Y617" s="13"/>
    </row>
    <row r="618" spans="22:25" x14ac:dyDescent="0.2">
      <c r="V618" s="13"/>
      <c r="W618" s="30">
        <v>90101</v>
      </c>
      <c r="X618" s="13"/>
      <c r="Y618" s="13"/>
    </row>
    <row r="619" spans="22:25" x14ac:dyDescent="0.2">
      <c r="V619" s="13"/>
      <c r="W619" s="30">
        <v>90102</v>
      </c>
      <c r="X619" s="13"/>
      <c r="Y619" s="13"/>
    </row>
    <row r="620" spans="22:25" x14ac:dyDescent="0.2">
      <c r="V620" s="13"/>
      <c r="W620" s="30">
        <v>90103</v>
      </c>
      <c r="X620" s="13"/>
      <c r="Y620" s="13"/>
    </row>
    <row r="621" spans="22:25" x14ac:dyDescent="0.2">
      <c r="V621" s="13"/>
      <c r="W621" s="30">
        <v>90104</v>
      </c>
      <c r="X621" s="13"/>
      <c r="Y621" s="13"/>
    </row>
    <row r="622" spans="22:25" x14ac:dyDescent="0.2">
      <c r="V622" s="13"/>
      <c r="W622" s="30">
        <v>90105</v>
      </c>
      <c r="X622" s="13"/>
      <c r="Y622" s="13"/>
    </row>
    <row r="623" spans="22:25" x14ac:dyDescent="0.2">
      <c r="V623" s="13"/>
      <c r="W623" s="30">
        <v>90201</v>
      </c>
      <c r="X623" s="13"/>
      <c r="Y623" s="13"/>
    </row>
    <row r="624" spans="22:25" x14ac:dyDescent="0.2">
      <c r="V624" s="13"/>
      <c r="W624" s="30">
        <v>90202</v>
      </c>
      <c r="X624" s="13"/>
      <c r="Y624" s="13"/>
    </row>
    <row r="625" spans="22:25" x14ac:dyDescent="0.2">
      <c r="V625" s="13"/>
      <c r="W625" s="30">
        <v>90203</v>
      </c>
      <c r="X625" s="13"/>
      <c r="Y625" s="13"/>
    </row>
    <row r="626" spans="22:25" x14ac:dyDescent="0.2">
      <c r="V626" s="13"/>
      <c r="W626" s="30">
        <v>90204</v>
      </c>
      <c r="X626" s="13"/>
      <c r="Y626" s="13"/>
    </row>
    <row r="627" spans="22:25" x14ac:dyDescent="0.2">
      <c r="V627" s="13"/>
      <c r="W627" s="30">
        <v>90205</v>
      </c>
      <c r="X627" s="13"/>
      <c r="Y627" s="13"/>
    </row>
    <row r="628" spans="22:25" x14ac:dyDescent="0.2">
      <c r="V628" s="13"/>
      <c r="W628" s="30">
        <v>90206</v>
      </c>
      <c r="X628" s="13"/>
      <c r="Y628" s="13"/>
    </row>
    <row r="629" spans="22:25" x14ac:dyDescent="0.2">
      <c r="V629" s="13"/>
      <c r="W629" s="30">
        <v>90207</v>
      </c>
      <c r="X629" s="13"/>
      <c r="Y629" s="13"/>
    </row>
    <row r="630" spans="22:25" x14ac:dyDescent="0.2">
      <c r="V630" s="13"/>
      <c r="W630" s="30">
        <v>90208</v>
      </c>
      <c r="X630" s="13"/>
      <c r="Y630" s="13"/>
    </row>
    <row r="631" spans="22:25" x14ac:dyDescent="0.2">
      <c r="V631" s="13"/>
      <c r="W631" s="30">
        <v>90209</v>
      </c>
      <c r="X631" s="13"/>
      <c r="Y631" s="13"/>
    </row>
    <row r="632" spans="22:25" x14ac:dyDescent="0.2">
      <c r="V632" s="13"/>
      <c r="W632" s="30">
        <v>90210</v>
      </c>
      <c r="X632" s="13"/>
      <c r="Y632" s="13"/>
    </row>
    <row r="633" spans="22:25" x14ac:dyDescent="0.2">
      <c r="V633" s="13"/>
      <c r="W633" s="30">
        <v>90211</v>
      </c>
      <c r="X633" s="13"/>
      <c r="Y633" s="13"/>
    </row>
    <row r="634" spans="22:25" x14ac:dyDescent="0.2">
      <c r="V634" s="13"/>
      <c r="W634" s="30">
        <v>90212</v>
      </c>
      <c r="X634" s="13"/>
      <c r="Y634" s="13"/>
    </row>
    <row r="635" spans="22:25" x14ac:dyDescent="0.2">
      <c r="V635" s="13"/>
      <c r="W635" s="30">
        <v>90301</v>
      </c>
      <c r="X635" s="13"/>
      <c r="Y635" s="13"/>
    </row>
    <row r="636" spans="22:25" x14ac:dyDescent="0.2">
      <c r="V636" s="13"/>
      <c r="W636" s="30">
        <v>90302</v>
      </c>
      <c r="X636" s="13"/>
      <c r="Y636" s="13"/>
    </row>
    <row r="637" spans="22:25" x14ac:dyDescent="0.2">
      <c r="V637" s="13"/>
      <c r="W637" s="30">
        <v>90303</v>
      </c>
      <c r="X637" s="13"/>
      <c r="Y637" s="13"/>
    </row>
    <row r="638" spans="22:25" x14ac:dyDescent="0.2">
      <c r="V638" s="13"/>
      <c r="W638" s="30">
        <v>90304</v>
      </c>
      <c r="X638" s="13"/>
      <c r="Y638" s="13"/>
    </row>
    <row r="639" spans="22:25" x14ac:dyDescent="0.2">
      <c r="V639" s="13"/>
      <c r="W639" s="30">
        <v>90305</v>
      </c>
      <c r="X639" s="13"/>
      <c r="Y639" s="13"/>
    </row>
    <row r="640" spans="22:25" x14ac:dyDescent="0.2">
      <c r="V640" s="13"/>
      <c r="W640" s="30">
        <v>90306</v>
      </c>
      <c r="X640" s="13"/>
      <c r="Y640" s="13"/>
    </row>
    <row r="641" spans="22:25" x14ac:dyDescent="0.2">
      <c r="V641" s="13"/>
      <c r="W641" s="30">
        <v>90307</v>
      </c>
      <c r="X641" s="13"/>
      <c r="Y641" s="13"/>
    </row>
    <row r="642" spans="22:25" x14ac:dyDescent="0.2">
      <c r="V642" s="13"/>
      <c r="W642" s="30">
        <v>90308</v>
      </c>
      <c r="X642" s="13"/>
      <c r="Y642" s="13"/>
    </row>
    <row r="643" spans="22:25" x14ac:dyDescent="0.2">
      <c r="V643" s="13"/>
      <c r="W643" s="30">
        <v>90401</v>
      </c>
      <c r="X643" s="13"/>
      <c r="Y643" s="13"/>
    </row>
    <row r="644" spans="22:25" x14ac:dyDescent="0.2">
      <c r="V644" s="13"/>
      <c r="W644" s="30">
        <v>90402</v>
      </c>
      <c r="X644" s="13"/>
      <c r="Y644" s="13"/>
    </row>
    <row r="645" spans="22:25" x14ac:dyDescent="0.2">
      <c r="V645" s="13"/>
      <c r="W645" s="30">
        <v>90403</v>
      </c>
      <c r="X645" s="13"/>
      <c r="Y645" s="13"/>
    </row>
    <row r="646" spans="22:25" x14ac:dyDescent="0.2">
      <c r="V646" s="13"/>
      <c r="W646" s="30">
        <v>90404</v>
      </c>
      <c r="X646" s="13"/>
      <c r="Y646" s="13"/>
    </row>
    <row r="647" spans="22:25" x14ac:dyDescent="0.2">
      <c r="V647" s="13"/>
      <c r="W647" s="30">
        <v>90405</v>
      </c>
      <c r="X647" s="13"/>
      <c r="Y647" s="13"/>
    </row>
    <row r="648" spans="22:25" x14ac:dyDescent="0.2">
      <c r="V648" s="13"/>
      <c r="W648" s="30">
        <v>90406</v>
      </c>
      <c r="X648" s="13"/>
      <c r="Y648" s="13"/>
    </row>
    <row r="649" spans="22:25" x14ac:dyDescent="0.2">
      <c r="V649" s="13"/>
      <c r="W649" s="30">
        <v>90407</v>
      </c>
      <c r="X649" s="13"/>
      <c r="Y649" s="13"/>
    </row>
    <row r="650" spans="22:25" x14ac:dyDescent="0.2">
      <c r="V650" s="13"/>
      <c r="W650" s="30">
        <v>90501</v>
      </c>
      <c r="X650" s="13"/>
      <c r="Y650" s="13"/>
    </row>
    <row r="651" spans="22:25" x14ac:dyDescent="0.2">
      <c r="V651" s="13"/>
      <c r="W651" s="30">
        <v>90502</v>
      </c>
      <c r="X651" s="13"/>
      <c r="Y651" s="13"/>
    </row>
    <row r="652" spans="22:25" x14ac:dyDescent="0.2">
      <c r="V652" s="13"/>
      <c r="W652" s="30">
        <v>90503</v>
      </c>
      <c r="X652" s="13"/>
      <c r="Y652" s="13"/>
    </row>
    <row r="653" spans="22:25" x14ac:dyDescent="0.2">
      <c r="V653" s="13"/>
      <c r="W653" s="30">
        <v>90504</v>
      </c>
      <c r="X653" s="13"/>
      <c r="Y653" s="13"/>
    </row>
    <row r="654" spans="22:25" x14ac:dyDescent="0.2">
      <c r="V654" s="13"/>
      <c r="W654" s="30">
        <v>90505</v>
      </c>
      <c r="X654" s="13"/>
      <c r="Y654" s="13"/>
    </row>
    <row r="655" spans="22:25" x14ac:dyDescent="0.2">
      <c r="V655" s="13"/>
      <c r="W655" s="30">
        <v>90506</v>
      </c>
      <c r="X655" s="13"/>
      <c r="Y655" s="13"/>
    </row>
    <row r="656" spans="22:25" x14ac:dyDescent="0.2">
      <c r="V656" s="13"/>
      <c r="W656" s="30">
        <v>90507</v>
      </c>
      <c r="X656" s="13"/>
      <c r="Y656" s="13"/>
    </row>
    <row r="657" spans="22:25" x14ac:dyDescent="0.2">
      <c r="V657" s="13"/>
      <c r="W657" s="30">
        <v>90508</v>
      </c>
      <c r="X657" s="13"/>
      <c r="Y657" s="13"/>
    </row>
    <row r="658" spans="22:25" x14ac:dyDescent="0.2">
      <c r="V658" s="13"/>
      <c r="W658" s="30">
        <v>90509</v>
      </c>
      <c r="X658" s="13"/>
      <c r="Y658" s="13"/>
    </row>
    <row r="659" spans="22:25" x14ac:dyDescent="0.2">
      <c r="V659" s="13"/>
      <c r="W659" s="30">
        <v>90510</v>
      </c>
      <c r="X659" s="13"/>
      <c r="Y659" s="13"/>
    </row>
    <row r="660" spans="22:25" x14ac:dyDescent="0.2">
      <c r="V660" s="13"/>
      <c r="W660" s="30">
        <v>90511</v>
      </c>
      <c r="X660" s="13"/>
      <c r="Y660" s="13"/>
    </row>
    <row r="661" spans="22:25" x14ac:dyDescent="0.2">
      <c r="V661" s="13"/>
      <c r="W661" s="30">
        <v>90512</v>
      </c>
      <c r="X661" s="13"/>
      <c r="Y661" s="13"/>
    </row>
    <row r="662" spans="22:25" x14ac:dyDescent="0.2">
      <c r="V662" s="13"/>
      <c r="W662" s="30">
        <v>90513</v>
      </c>
      <c r="X662" s="13"/>
      <c r="Y662" s="13"/>
    </row>
    <row r="663" spans="22:25" x14ac:dyDescent="0.2">
      <c r="V663" s="13"/>
      <c r="W663" s="30">
        <v>90601</v>
      </c>
      <c r="X663" s="13"/>
      <c r="Y663" s="13"/>
    </row>
    <row r="664" spans="22:25" x14ac:dyDescent="0.2">
      <c r="V664" s="13"/>
      <c r="W664" s="30">
        <v>90602</v>
      </c>
      <c r="X664" s="13"/>
      <c r="Y664" s="13"/>
    </row>
    <row r="665" spans="22:25" x14ac:dyDescent="0.2">
      <c r="V665" s="13"/>
      <c r="W665" s="30">
        <v>90603</v>
      </c>
      <c r="X665" s="13"/>
      <c r="Y665" s="13"/>
    </row>
    <row r="666" spans="22:25" x14ac:dyDescent="0.2">
      <c r="V666" s="13"/>
      <c r="W666" s="30">
        <v>90604</v>
      </c>
      <c r="X666" s="13"/>
      <c r="Y666" s="13"/>
    </row>
    <row r="667" spans="22:25" x14ac:dyDescent="0.2">
      <c r="V667" s="13"/>
      <c r="W667" s="30">
        <v>90605</v>
      </c>
      <c r="X667" s="13"/>
      <c r="Y667" s="13"/>
    </row>
    <row r="668" spans="22:25" x14ac:dyDescent="0.2">
      <c r="V668" s="13"/>
      <c r="W668" s="30">
        <v>90606</v>
      </c>
      <c r="X668" s="13"/>
      <c r="Y668" s="13"/>
    </row>
    <row r="669" spans="22:25" x14ac:dyDescent="0.2">
      <c r="V669" s="13"/>
      <c r="W669" s="30">
        <v>90607</v>
      </c>
      <c r="X669" s="13"/>
      <c r="Y669" s="13"/>
    </row>
    <row r="670" spans="22:25" x14ac:dyDescent="0.2">
      <c r="V670" s="13"/>
      <c r="W670" s="30">
        <v>90608</v>
      </c>
      <c r="X670" s="13"/>
      <c r="Y670" s="13"/>
    </row>
    <row r="671" spans="22:25" x14ac:dyDescent="0.2">
      <c r="V671" s="13"/>
      <c r="W671" s="30">
        <v>90701</v>
      </c>
      <c r="X671" s="13"/>
      <c r="Y671" s="13"/>
    </row>
    <row r="672" spans="22:25" x14ac:dyDescent="0.2">
      <c r="V672" s="13"/>
      <c r="W672" s="30">
        <v>90702</v>
      </c>
      <c r="X672" s="13"/>
      <c r="Y672" s="13"/>
    </row>
    <row r="673" spans="22:25" x14ac:dyDescent="0.2">
      <c r="V673" s="13"/>
      <c r="W673" s="30">
        <v>90703</v>
      </c>
      <c r="X673" s="13"/>
      <c r="Y673" s="13"/>
    </row>
    <row r="674" spans="22:25" x14ac:dyDescent="0.2">
      <c r="V674" s="13"/>
      <c r="W674" s="30">
        <v>90704</v>
      </c>
      <c r="X674" s="13"/>
      <c r="Y674" s="13"/>
    </row>
    <row r="675" spans="22:25" x14ac:dyDescent="0.2">
      <c r="V675" s="13"/>
      <c r="W675" s="30">
        <v>90705</v>
      </c>
      <c r="X675" s="13"/>
      <c r="Y675" s="13"/>
    </row>
    <row r="676" spans="22:25" x14ac:dyDescent="0.2">
      <c r="V676" s="13"/>
      <c r="W676" s="30">
        <v>90801</v>
      </c>
      <c r="X676" s="13"/>
      <c r="Y676" s="13"/>
    </row>
    <row r="677" spans="22:25" x14ac:dyDescent="0.2">
      <c r="V677" s="13"/>
      <c r="W677" s="30">
        <v>90802</v>
      </c>
      <c r="X677" s="13"/>
      <c r="Y677" s="13"/>
    </row>
    <row r="678" spans="22:25" x14ac:dyDescent="0.2">
      <c r="V678" s="13"/>
      <c r="W678" s="30">
        <v>90803</v>
      </c>
      <c r="X678" s="13"/>
      <c r="Y678" s="13"/>
    </row>
    <row r="679" spans="22:25" x14ac:dyDescent="0.2">
      <c r="V679" s="13"/>
      <c r="W679" s="30">
        <v>90804</v>
      </c>
      <c r="X679" s="13"/>
      <c r="Y679" s="13"/>
    </row>
    <row r="680" spans="22:25" x14ac:dyDescent="0.2">
      <c r="V680" s="13"/>
      <c r="W680" s="30">
        <v>90805</v>
      </c>
      <c r="X680" s="13"/>
      <c r="Y680" s="13"/>
    </row>
    <row r="681" spans="22:25" x14ac:dyDescent="0.2">
      <c r="V681" s="13"/>
      <c r="W681" s="30">
        <v>90806</v>
      </c>
      <c r="X681" s="13"/>
      <c r="Y681" s="13"/>
    </row>
    <row r="682" spans="22:25" x14ac:dyDescent="0.2">
      <c r="V682" s="13"/>
      <c r="W682" s="30">
        <v>90901</v>
      </c>
      <c r="X682" s="13"/>
      <c r="Y682" s="13"/>
    </row>
    <row r="683" spans="22:25" x14ac:dyDescent="0.2">
      <c r="V683" s="13"/>
      <c r="W683" s="30">
        <v>90902</v>
      </c>
      <c r="X683" s="13"/>
      <c r="Y683" s="13"/>
    </row>
    <row r="684" spans="22:25" x14ac:dyDescent="0.2">
      <c r="V684" s="13"/>
      <c r="W684" s="30">
        <v>90903</v>
      </c>
      <c r="X684" s="13"/>
      <c r="Y684" s="13"/>
    </row>
    <row r="685" spans="22:25" x14ac:dyDescent="0.2">
      <c r="V685" s="13"/>
      <c r="W685" s="30">
        <v>90904</v>
      </c>
      <c r="X685" s="13"/>
      <c r="Y685" s="13"/>
    </row>
    <row r="686" spans="22:25" x14ac:dyDescent="0.2">
      <c r="V686" s="13"/>
      <c r="W686" s="30">
        <v>90905</v>
      </c>
      <c r="X686" s="13"/>
      <c r="Y686" s="13"/>
    </row>
    <row r="687" spans="22:25" x14ac:dyDescent="0.2">
      <c r="V687" s="13"/>
      <c r="W687" s="30">
        <v>90906</v>
      </c>
      <c r="X687" s="13"/>
      <c r="Y687" s="13"/>
    </row>
    <row r="688" spans="22:25" x14ac:dyDescent="0.2">
      <c r="V688" s="13"/>
      <c r="W688" s="30">
        <v>90907</v>
      </c>
      <c r="X688" s="13"/>
      <c r="Y688" s="13"/>
    </row>
    <row r="689" spans="22:25" x14ac:dyDescent="0.2">
      <c r="V689" s="13"/>
      <c r="W689" s="30">
        <v>90908</v>
      </c>
      <c r="X689" s="13"/>
      <c r="Y689" s="13"/>
    </row>
    <row r="690" spans="22:25" x14ac:dyDescent="0.2">
      <c r="V690" s="13"/>
      <c r="W690" s="30">
        <v>91001</v>
      </c>
      <c r="X690" s="13"/>
      <c r="Y690" s="13"/>
    </row>
    <row r="691" spans="22:25" x14ac:dyDescent="0.2">
      <c r="V691" s="13"/>
      <c r="W691" s="30">
        <v>91002</v>
      </c>
      <c r="X691" s="13"/>
      <c r="Y691" s="13"/>
    </row>
    <row r="692" spans="22:25" x14ac:dyDescent="0.2">
      <c r="V692" s="13"/>
      <c r="W692" s="30">
        <v>91003</v>
      </c>
      <c r="X692" s="13"/>
      <c r="Y692" s="13"/>
    </row>
    <row r="693" spans="22:25" x14ac:dyDescent="0.2">
      <c r="V693" s="13"/>
      <c r="W693" s="30">
        <v>91004</v>
      </c>
      <c r="X693" s="13"/>
      <c r="Y693" s="13"/>
    </row>
    <row r="694" spans="22:25" x14ac:dyDescent="0.2">
      <c r="V694" s="13"/>
      <c r="W694" s="30">
        <v>91005</v>
      </c>
      <c r="X694" s="13"/>
      <c r="Y694" s="13"/>
    </row>
    <row r="695" spans="22:25" x14ac:dyDescent="0.2">
      <c r="V695" s="13"/>
      <c r="W695" s="30">
        <v>91006</v>
      </c>
      <c r="X695" s="13"/>
      <c r="Y695" s="13"/>
    </row>
    <row r="696" spans="22:25" x14ac:dyDescent="0.2">
      <c r="V696" s="13"/>
      <c r="W696" s="30">
        <v>91007</v>
      </c>
      <c r="X696" s="13"/>
      <c r="Y696" s="13"/>
    </row>
    <row r="697" spans="22:25" x14ac:dyDescent="0.2">
      <c r="V697" s="13"/>
      <c r="W697" s="30">
        <v>91008</v>
      </c>
      <c r="X697" s="13"/>
      <c r="Y697" s="13"/>
    </row>
    <row r="698" spans="22:25" x14ac:dyDescent="0.2">
      <c r="V698" s="13"/>
      <c r="W698" s="30">
        <v>91009</v>
      </c>
      <c r="X698" s="13"/>
      <c r="Y698" s="13"/>
    </row>
    <row r="699" spans="22:25" x14ac:dyDescent="0.2">
      <c r="V699" s="13"/>
      <c r="W699" s="30">
        <v>91010</v>
      </c>
      <c r="X699" s="13"/>
      <c r="Y699" s="13"/>
    </row>
    <row r="700" spans="22:25" x14ac:dyDescent="0.2">
      <c r="V700" s="13"/>
      <c r="W700" s="30">
        <v>91011</v>
      </c>
      <c r="X700" s="13"/>
      <c r="Y700" s="13"/>
    </row>
    <row r="701" spans="22:25" x14ac:dyDescent="0.2">
      <c r="V701" s="13"/>
      <c r="W701" s="30">
        <v>91012</v>
      </c>
      <c r="X701" s="13"/>
      <c r="Y701" s="13"/>
    </row>
    <row r="702" spans="22:25" x14ac:dyDescent="0.2">
      <c r="V702" s="13"/>
      <c r="W702" s="30">
        <v>91013</v>
      </c>
      <c r="X702" s="13"/>
      <c r="Y702" s="13"/>
    </row>
    <row r="703" spans="22:25" x14ac:dyDescent="0.2">
      <c r="V703" s="13"/>
      <c r="W703" s="30">
        <v>91014</v>
      </c>
      <c r="X703" s="13"/>
      <c r="Y703" s="13"/>
    </row>
    <row r="704" spans="22:25" x14ac:dyDescent="0.2">
      <c r="V704" s="13"/>
      <c r="W704" s="30">
        <v>91015</v>
      </c>
      <c r="X704" s="13"/>
      <c r="Y704" s="13"/>
    </row>
    <row r="705" spans="22:25" x14ac:dyDescent="0.2">
      <c r="V705" s="13"/>
      <c r="W705" s="30">
        <v>91016</v>
      </c>
      <c r="X705" s="13"/>
      <c r="Y705" s="13"/>
    </row>
    <row r="706" spans="22:25" x14ac:dyDescent="0.2">
      <c r="V706" s="13"/>
      <c r="W706" s="30">
        <v>91101</v>
      </c>
      <c r="X706" s="13"/>
      <c r="Y706" s="13"/>
    </row>
    <row r="707" spans="22:25" x14ac:dyDescent="0.2">
      <c r="V707" s="13"/>
      <c r="W707" s="30">
        <v>91102</v>
      </c>
      <c r="X707" s="13"/>
      <c r="Y707" s="13"/>
    </row>
    <row r="708" spans="22:25" x14ac:dyDescent="0.2">
      <c r="V708" s="13"/>
      <c r="W708" s="30">
        <v>91103</v>
      </c>
      <c r="X708" s="13"/>
      <c r="Y708" s="13"/>
    </row>
    <row r="709" spans="22:25" x14ac:dyDescent="0.2">
      <c r="V709" s="13"/>
      <c r="W709" s="30">
        <v>91104</v>
      </c>
      <c r="X709" s="13"/>
      <c r="Y709" s="13"/>
    </row>
    <row r="710" spans="22:25" x14ac:dyDescent="0.2">
      <c r="V710" s="13"/>
      <c r="W710" s="30">
        <v>91105</v>
      </c>
      <c r="X710" s="13"/>
      <c r="Y710" s="13"/>
    </row>
    <row r="711" spans="22:25" x14ac:dyDescent="0.2">
      <c r="V711" s="13"/>
      <c r="W711" s="30">
        <v>91106</v>
      </c>
      <c r="X711" s="13"/>
      <c r="Y711" s="13"/>
    </row>
    <row r="712" spans="22:25" x14ac:dyDescent="0.2">
      <c r="V712" s="13"/>
      <c r="W712" s="30">
        <v>91107</v>
      </c>
      <c r="X712" s="13"/>
      <c r="Y712" s="13"/>
    </row>
    <row r="713" spans="22:25" x14ac:dyDescent="0.2">
      <c r="V713" s="13"/>
      <c r="W713" s="30">
        <v>91108</v>
      </c>
      <c r="X713" s="13"/>
      <c r="Y713" s="13"/>
    </row>
    <row r="714" spans="22:25" x14ac:dyDescent="0.2">
      <c r="V714" s="13"/>
      <c r="W714" s="30">
        <v>91109</v>
      </c>
      <c r="X714" s="13"/>
      <c r="Y714" s="13"/>
    </row>
    <row r="715" spans="22:25" x14ac:dyDescent="0.2">
      <c r="V715" s="13"/>
      <c r="W715" s="30">
        <v>91110</v>
      </c>
      <c r="X715" s="13"/>
      <c r="Y715" s="13"/>
    </row>
    <row r="716" spans="22:25" x14ac:dyDescent="0.2">
      <c r="V716" s="13"/>
      <c r="W716" s="30">
        <v>91111</v>
      </c>
      <c r="X716" s="13"/>
      <c r="Y716" s="13"/>
    </row>
    <row r="717" spans="22:25" x14ac:dyDescent="0.2">
      <c r="V717" s="13"/>
      <c r="W717" s="30">
        <v>91112</v>
      </c>
      <c r="X717" s="13"/>
      <c r="Y717" s="13"/>
    </row>
    <row r="718" spans="22:25" x14ac:dyDescent="0.2">
      <c r="V718" s="13"/>
      <c r="W718" s="30">
        <v>91201</v>
      </c>
      <c r="X718" s="13"/>
      <c r="Y718" s="13"/>
    </row>
    <row r="719" spans="22:25" x14ac:dyDescent="0.2">
      <c r="V719" s="13"/>
      <c r="W719" s="30">
        <v>91202</v>
      </c>
      <c r="X719" s="13"/>
      <c r="Y719" s="13"/>
    </row>
    <row r="720" spans="22:25" x14ac:dyDescent="0.2">
      <c r="V720" s="13"/>
      <c r="W720" s="30">
        <v>91203</v>
      </c>
      <c r="X720" s="13"/>
      <c r="Y720" s="13"/>
    </row>
    <row r="721" spans="22:25" x14ac:dyDescent="0.2">
      <c r="V721" s="13"/>
      <c r="W721" s="30">
        <v>91204</v>
      </c>
      <c r="X721" s="13"/>
      <c r="Y721" s="13"/>
    </row>
    <row r="722" spans="22:25" x14ac:dyDescent="0.2">
      <c r="V722" s="13"/>
      <c r="W722" s="30">
        <v>91205</v>
      </c>
      <c r="X722" s="13"/>
      <c r="Y722" s="13"/>
    </row>
    <row r="723" spans="22:25" x14ac:dyDescent="0.2">
      <c r="V723" s="13"/>
      <c r="W723" s="30">
        <v>100101</v>
      </c>
      <c r="X723" s="13"/>
      <c r="Y723" s="13"/>
    </row>
    <row r="724" spans="22:25" x14ac:dyDescent="0.2">
      <c r="V724" s="13"/>
      <c r="W724" s="30">
        <v>100102</v>
      </c>
      <c r="X724" s="13"/>
      <c r="Y724" s="13"/>
    </row>
    <row r="725" spans="22:25" x14ac:dyDescent="0.2">
      <c r="V725" s="13"/>
      <c r="W725" s="30">
        <v>100103</v>
      </c>
      <c r="X725" s="13"/>
      <c r="Y725" s="13"/>
    </row>
    <row r="726" spans="22:25" x14ac:dyDescent="0.2">
      <c r="V726" s="13"/>
      <c r="W726" s="30">
        <v>100104</v>
      </c>
      <c r="X726" s="13"/>
      <c r="Y726" s="13"/>
    </row>
    <row r="727" spans="22:25" x14ac:dyDescent="0.2">
      <c r="V727" s="13"/>
      <c r="W727" s="30">
        <v>110101</v>
      </c>
      <c r="X727" s="13"/>
      <c r="Y727" s="13"/>
    </row>
    <row r="728" spans="22:25" x14ac:dyDescent="0.2">
      <c r="V728" s="13"/>
      <c r="W728" s="30">
        <v>110102</v>
      </c>
      <c r="X728" s="13"/>
      <c r="Y728" s="13"/>
    </row>
    <row r="729" spans="22:25" x14ac:dyDescent="0.2">
      <c r="V729" s="13"/>
      <c r="W729" s="30">
        <v>110103</v>
      </c>
      <c r="X729" s="13"/>
      <c r="Y729" s="13"/>
    </row>
    <row r="730" spans="22:25" x14ac:dyDescent="0.2">
      <c r="V730" s="13"/>
      <c r="W730" s="30">
        <v>110201</v>
      </c>
      <c r="X730" s="13"/>
      <c r="Y730" s="13"/>
    </row>
    <row r="731" spans="22:25" x14ac:dyDescent="0.2">
      <c r="V731" s="13"/>
      <c r="W731" s="30">
        <v>110202</v>
      </c>
      <c r="X731" s="13"/>
      <c r="Y731" s="13"/>
    </row>
    <row r="732" spans="22:25" x14ac:dyDescent="0.2">
      <c r="V732" s="13"/>
      <c r="W732" s="30">
        <v>120101</v>
      </c>
      <c r="X732" s="13"/>
      <c r="Y732" s="13"/>
    </row>
    <row r="733" spans="22:25" x14ac:dyDescent="0.2">
      <c r="V733" s="13"/>
      <c r="W733" s="30">
        <v>120102</v>
      </c>
      <c r="X733" s="13"/>
      <c r="Y733" s="13"/>
    </row>
    <row r="734" spans="22:25" x14ac:dyDescent="0.2">
      <c r="V734" s="13"/>
      <c r="W734" s="30">
        <v>120103</v>
      </c>
      <c r="X734" s="13"/>
      <c r="Y734" s="13"/>
    </row>
    <row r="735" spans="22:25" x14ac:dyDescent="0.2">
      <c r="V735" s="13"/>
      <c r="W735" s="30">
        <v>120104</v>
      </c>
      <c r="X735" s="13"/>
      <c r="Y735" s="13"/>
    </row>
    <row r="736" spans="22:25" x14ac:dyDescent="0.2">
      <c r="V736" s="13"/>
      <c r="W736" s="30">
        <v>120105</v>
      </c>
      <c r="X736" s="13"/>
      <c r="Y736" s="13"/>
    </row>
    <row r="737" spans="22:25" x14ac:dyDescent="0.2">
      <c r="V737" s="13"/>
      <c r="W737" s="30">
        <v>120106</v>
      </c>
      <c r="X737" s="13"/>
      <c r="Y737" s="13"/>
    </row>
    <row r="738" spans="22:25" x14ac:dyDescent="0.2">
      <c r="V738" s="13"/>
      <c r="W738" s="30">
        <v>120107</v>
      </c>
      <c r="X738" s="13"/>
      <c r="Y738" s="13"/>
    </row>
    <row r="739" spans="22:25" x14ac:dyDescent="0.2">
      <c r="V739" s="13"/>
      <c r="W739" s="30">
        <v>120108</v>
      </c>
      <c r="X739" s="13"/>
      <c r="Y739" s="13"/>
    </row>
    <row r="740" spans="22:25" x14ac:dyDescent="0.2">
      <c r="V740" s="13"/>
      <c r="W740" s="30">
        <v>120201</v>
      </c>
      <c r="X740" s="13"/>
      <c r="Y740" s="13"/>
    </row>
    <row r="741" spans="22:25" x14ac:dyDescent="0.2">
      <c r="V741" s="13"/>
      <c r="W741" s="30">
        <v>120202</v>
      </c>
      <c r="X741" s="13"/>
      <c r="Y741" s="13"/>
    </row>
    <row r="742" spans="22:25" x14ac:dyDescent="0.2">
      <c r="V742" s="13"/>
      <c r="W742" s="30">
        <v>120203</v>
      </c>
      <c r="X742" s="13"/>
      <c r="Y742" s="13"/>
    </row>
    <row r="743" spans="22:25" x14ac:dyDescent="0.2">
      <c r="V743" s="13"/>
      <c r="W743" s="30">
        <v>120204</v>
      </c>
      <c r="X743" s="13"/>
      <c r="Y743" s="13"/>
    </row>
    <row r="744" spans="22:25" x14ac:dyDescent="0.2">
      <c r="V744" s="13"/>
      <c r="W744" s="30">
        <v>120205</v>
      </c>
      <c r="X744" s="13"/>
      <c r="Y744" s="13"/>
    </row>
    <row r="745" spans="22:25" x14ac:dyDescent="0.2">
      <c r="W745" s="30">
        <v>120206</v>
      </c>
    </row>
    <row r="746" spans="22:25" x14ac:dyDescent="0.2">
      <c r="W746" s="30">
        <v>120207</v>
      </c>
    </row>
    <row r="747" spans="22:25" x14ac:dyDescent="0.2">
      <c r="W747" s="30">
        <v>120208</v>
      </c>
    </row>
    <row r="748" spans="22:25" x14ac:dyDescent="0.2">
      <c r="W748" s="30">
        <v>120301</v>
      </c>
    </row>
    <row r="749" spans="22:25" x14ac:dyDescent="0.2">
      <c r="W749" s="30">
        <v>120302</v>
      </c>
    </row>
    <row r="750" spans="22:25" x14ac:dyDescent="0.2">
      <c r="W750" s="30">
        <v>120303</v>
      </c>
    </row>
    <row r="751" spans="22:25" x14ac:dyDescent="0.2">
      <c r="W751" s="30">
        <v>120304</v>
      </c>
    </row>
    <row r="752" spans="22:25" x14ac:dyDescent="0.2">
      <c r="W752" s="30">
        <v>120305</v>
      </c>
    </row>
    <row r="753" spans="23:23" x14ac:dyDescent="0.2">
      <c r="W753" s="30">
        <v>120306</v>
      </c>
    </row>
    <row r="754" spans="23:23" x14ac:dyDescent="0.2">
      <c r="W754" s="30">
        <v>120307</v>
      </c>
    </row>
    <row r="755" spans="23:23" x14ac:dyDescent="0.2">
      <c r="W755" s="30">
        <v>120308</v>
      </c>
    </row>
    <row r="756" spans="23:23" x14ac:dyDescent="0.2">
      <c r="W756" s="30">
        <v>120309</v>
      </c>
    </row>
    <row r="757" spans="23:23" x14ac:dyDescent="0.2">
      <c r="W757" s="30">
        <v>120310</v>
      </c>
    </row>
    <row r="758" spans="23:23" x14ac:dyDescent="0.2">
      <c r="W758" s="30">
        <v>120311</v>
      </c>
    </row>
    <row r="759" spans="23:23" x14ac:dyDescent="0.2">
      <c r="W759" s="30">
        <v>120312</v>
      </c>
    </row>
    <row r="760" spans="23:23" x14ac:dyDescent="0.2">
      <c r="W760" s="30">
        <v>120313</v>
      </c>
    </row>
    <row r="761" spans="23:23" x14ac:dyDescent="0.2">
      <c r="W761" s="30">
        <v>120314</v>
      </c>
    </row>
    <row r="762" spans="23:23" x14ac:dyDescent="0.2">
      <c r="W762" s="30">
        <v>120315</v>
      </c>
    </row>
    <row r="763" spans="23:23" x14ac:dyDescent="0.2">
      <c r="W763" s="30">
        <v>120316</v>
      </c>
    </row>
    <row r="764" spans="23:23" x14ac:dyDescent="0.2">
      <c r="W764" s="30">
        <v>120401</v>
      </c>
    </row>
    <row r="765" spans="23:23" x14ac:dyDescent="0.2">
      <c r="W765" s="30">
        <v>120402</v>
      </c>
    </row>
    <row r="766" spans="23:23" x14ac:dyDescent="0.2">
      <c r="W766" s="30">
        <v>120403</v>
      </c>
    </row>
    <row r="767" spans="23:23" x14ac:dyDescent="0.2">
      <c r="W767" s="30">
        <v>120404</v>
      </c>
    </row>
    <row r="768" spans="23:23" x14ac:dyDescent="0.2">
      <c r="W768" s="30">
        <v>120405</v>
      </c>
    </row>
    <row r="769" spans="23:23" x14ac:dyDescent="0.2">
      <c r="W769" s="30">
        <v>120501</v>
      </c>
    </row>
    <row r="770" spans="23:23" x14ac:dyDescent="0.2">
      <c r="W770" s="30">
        <v>120502</v>
      </c>
    </row>
    <row r="771" spans="23:23" x14ac:dyDescent="0.2">
      <c r="W771" s="30">
        <v>120503</v>
      </c>
    </row>
    <row r="772" spans="23:23" x14ac:dyDescent="0.2">
      <c r="W772" s="30">
        <v>120504</v>
      </c>
    </row>
    <row r="773" spans="23:23" x14ac:dyDescent="0.2">
      <c r="W773" s="30">
        <v>120505</v>
      </c>
    </row>
    <row r="774" spans="23:23" x14ac:dyDescent="0.2">
      <c r="W774" s="30">
        <v>120506</v>
      </c>
    </row>
    <row r="775" spans="23:23" x14ac:dyDescent="0.2">
      <c r="W775" s="30">
        <v>120507</v>
      </c>
    </row>
    <row r="776" spans="23:23" x14ac:dyDescent="0.2">
      <c r="W776" s="30">
        <v>120508</v>
      </c>
    </row>
    <row r="777" spans="23:23" x14ac:dyDescent="0.2">
      <c r="W777" s="30">
        <v>120509</v>
      </c>
    </row>
    <row r="778" spans="23:23" x14ac:dyDescent="0.2">
      <c r="W778" s="30">
        <v>120510</v>
      </c>
    </row>
    <row r="779" spans="23:23" x14ac:dyDescent="0.2">
      <c r="W779" s="30">
        <v>120511</v>
      </c>
    </row>
    <row r="780" spans="23:23" x14ac:dyDescent="0.2">
      <c r="W780" s="30">
        <v>120601</v>
      </c>
    </row>
    <row r="781" spans="23:23" x14ac:dyDescent="0.2">
      <c r="W781" s="30">
        <v>120602</v>
      </c>
    </row>
    <row r="782" spans="23:23" x14ac:dyDescent="0.2">
      <c r="W782" s="30">
        <v>120603</v>
      </c>
    </row>
    <row r="783" spans="23:23" x14ac:dyDescent="0.2">
      <c r="W783" s="30">
        <v>120604</v>
      </c>
    </row>
    <row r="784" spans="23:23" x14ac:dyDescent="0.2">
      <c r="W784" s="30">
        <v>120605</v>
      </c>
    </row>
    <row r="785" spans="23:23" x14ac:dyDescent="0.2">
      <c r="W785" s="30">
        <v>120606</v>
      </c>
    </row>
    <row r="786" spans="23:23" x14ac:dyDescent="0.2">
      <c r="W786" s="30">
        <v>120607</v>
      </c>
    </row>
    <row r="787" spans="23:23" x14ac:dyDescent="0.2">
      <c r="W787" s="30">
        <v>120701</v>
      </c>
    </row>
    <row r="788" spans="23:23" x14ac:dyDescent="0.2">
      <c r="W788" s="30">
        <v>120702</v>
      </c>
    </row>
    <row r="789" spans="23:23" x14ac:dyDescent="0.2">
      <c r="W789" s="30">
        <v>120703</v>
      </c>
    </row>
    <row r="790" spans="23:23" x14ac:dyDescent="0.2">
      <c r="W790" s="30">
        <v>120704</v>
      </c>
    </row>
    <row r="791" spans="23:23" x14ac:dyDescent="0.2">
      <c r="W791" s="30">
        <v>120705</v>
      </c>
    </row>
    <row r="792" spans="23:23" x14ac:dyDescent="0.2">
      <c r="W792" s="30">
        <v>120801</v>
      </c>
    </row>
    <row r="793" spans="23:23" x14ac:dyDescent="0.2">
      <c r="W793" s="30">
        <v>120802</v>
      </c>
    </row>
    <row r="794" spans="23:23" x14ac:dyDescent="0.2">
      <c r="W794" s="30">
        <v>120803</v>
      </c>
    </row>
    <row r="795" spans="23:23" x14ac:dyDescent="0.2">
      <c r="W795" s="30">
        <v>120804</v>
      </c>
    </row>
    <row r="796" spans="23:23" x14ac:dyDescent="0.2">
      <c r="W796" s="30">
        <v>120805</v>
      </c>
    </row>
    <row r="797" spans="23:23" x14ac:dyDescent="0.2">
      <c r="W797" s="30">
        <v>120901</v>
      </c>
    </row>
    <row r="798" spans="23:23" x14ac:dyDescent="0.2">
      <c r="W798" s="30">
        <v>120902</v>
      </c>
    </row>
    <row r="799" spans="23:23" x14ac:dyDescent="0.2">
      <c r="W799" s="30">
        <v>120903</v>
      </c>
    </row>
    <row r="800" spans="23:23" x14ac:dyDescent="0.2">
      <c r="W800" s="30">
        <v>120904</v>
      </c>
    </row>
    <row r="801" spans="23:23" x14ac:dyDescent="0.2">
      <c r="W801" s="30">
        <v>120905</v>
      </c>
    </row>
  </sheetData>
  <mergeCells count="236">
    <mergeCell ref="C113:D113"/>
    <mergeCell ref="F113:I113"/>
    <mergeCell ref="L113:N113"/>
    <mergeCell ref="O113:P113"/>
    <mergeCell ref="Q114:T114"/>
    <mergeCell ref="B108:D108"/>
    <mergeCell ref="L108:M108"/>
    <mergeCell ref="B109:D109"/>
    <mergeCell ref="L109:M109"/>
    <mergeCell ref="B110:D110"/>
    <mergeCell ref="L110:M110"/>
    <mergeCell ref="B105:D105"/>
    <mergeCell ref="L105:M105"/>
    <mergeCell ref="B106:D106"/>
    <mergeCell ref="L106:M106"/>
    <mergeCell ref="B107:D107"/>
    <mergeCell ref="L107:M107"/>
    <mergeCell ref="B102:D102"/>
    <mergeCell ref="L102:M102"/>
    <mergeCell ref="B103:D103"/>
    <mergeCell ref="L103:M103"/>
    <mergeCell ref="B104:D104"/>
    <mergeCell ref="L104:M104"/>
    <mergeCell ref="B99:D99"/>
    <mergeCell ref="L99:M99"/>
    <mergeCell ref="B100:D100"/>
    <mergeCell ref="L100:M100"/>
    <mergeCell ref="B101:D101"/>
    <mergeCell ref="L101:M101"/>
    <mergeCell ref="B96:D96"/>
    <mergeCell ref="L96:M96"/>
    <mergeCell ref="B97:D97"/>
    <mergeCell ref="L97:M97"/>
    <mergeCell ref="B98:D98"/>
    <mergeCell ref="L98:M98"/>
    <mergeCell ref="B93:D93"/>
    <mergeCell ref="L93:M93"/>
    <mergeCell ref="B94:D94"/>
    <mergeCell ref="L94:M94"/>
    <mergeCell ref="B95:D95"/>
    <mergeCell ref="L95:M95"/>
    <mergeCell ref="B90:D90"/>
    <mergeCell ref="L90:M90"/>
    <mergeCell ref="B91:D91"/>
    <mergeCell ref="L91:M91"/>
    <mergeCell ref="B92:D92"/>
    <mergeCell ref="L92:M92"/>
    <mergeCell ref="B87:D87"/>
    <mergeCell ref="L87:M87"/>
    <mergeCell ref="B88:D88"/>
    <mergeCell ref="L88:M88"/>
    <mergeCell ref="B89:D89"/>
    <mergeCell ref="L89:M89"/>
    <mergeCell ref="B84:D84"/>
    <mergeCell ref="L84:M84"/>
    <mergeCell ref="B85:D85"/>
    <mergeCell ref="L85:M85"/>
    <mergeCell ref="B86:D86"/>
    <mergeCell ref="L86:M86"/>
    <mergeCell ref="B81:D81"/>
    <mergeCell ref="L81:M81"/>
    <mergeCell ref="B82:D82"/>
    <mergeCell ref="L82:M82"/>
    <mergeCell ref="B83:D83"/>
    <mergeCell ref="L83:M83"/>
    <mergeCell ref="B78:D78"/>
    <mergeCell ref="L78:M78"/>
    <mergeCell ref="B79:D79"/>
    <mergeCell ref="L79:M79"/>
    <mergeCell ref="B80:D80"/>
    <mergeCell ref="L80:M80"/>
    <mergeCell ref="B75:D75"/>
    <mergeCell ref="L75:M75"/>
    <mergeCell ref="B76:D76"/>
    <mergeCell ref="L76:M76"/>
    <mergeCell ref="B77:D77"/>
    <mergeCell ref="L77:M77"/>
    <mergeCell ref="B72:D72"/>
    <mergeCell ref="L72:M72"/>
    <mergeCell ref="B73:D73"/>
    <mergeCell ref="L73:M73"/>
    <mergeCell ref="B74:D74"/>
    <mergeCell ref="L74:M74"/>
    <mergeCell ref="B69:D69"/>
    <mergeCell ref="L69:M69"/>
    <mergeCell ref="B70:D70"/>
    <mergeCell ref="L70:M70"/>
    <mergeCell ref="B71:D71"/>
    <mergeCell ref="L71:M71"/>
    <mergeCell ref="B66:D66"/>
    <mergeCell ref="L66:M66"/>
    <mergeCell ref="B67:D67"/>
    <mergeCell ref="L67:M67"/>
    <mergeCell ref="B68:D68"/>
    <mergeCell ref="L68:M68"/>
    <mergeCell ref="B63:D63"/>
    <mergeCell ref="L63:M63"/>
    <mergeCell ref="B64:D64"/>
    <mergeCell ref="L64:M64"/>
    <mergeCell ref="B65:D65"/>
    <mergeCell ref="L65:M65"/>
    <mergeCell ref="B60:D60"/>
    <mergeCell ref="L60:M60"/>
    <mergeCell ref="B61:D61"/>
    <mergeCell ref="L61:M61"/>
    <mergeCell ref="B62:D62"/>
    <mergeCell ref="L62:M62"/>
    <mergeCell ref="B57:D57"/>
    <mergeCell ref="L57:M57"/>
    <mergeCell ref="B58:D58"/>
    <mergeCell ref="L58:M58"/>
    <mergeCell ref="B59:D59"/>
    <mergeCell ref="L59:M59"/>
    <mergeCell ref="B54:D54"/>
    <mergeCell ref="L54:M54"/>
    <mergeCell ref="B55:D55"/>
    <mergeCell ref="L55:M55"/>
    <mergeCell ref="B56:D56"/>
    <mergeCell ref="L56:M56"/>
    <mergeCell ref="B51:D51"/>
    <mergeCell ref="L51:M51"/>
    <mergeCell ref="B52:D52"/>
    <mergeCell ref="L52:M52"/>
    <mergeCell ref="B53:D53"/>
    <mergeCell ref="L53:M53"/>
    <mergeCell ref="B48:D48"/>
    <mergeCell ref="L48:M48"/>
    <mergeCell ref="B49:D49"/>
    <mergeCell ref="L49:M49"/>
    <mergeCell ref="B50:D50"/>
    <mergeCell ref="L50:M50"/>
    <mergeCell ref="B45:D45"/>
    <mergeCell ref="L45:M45"/>
    <mergeCell ref="B46:D46"/>
    <mergeCell ref="L46:M46"/>
    <mergeCell ref="B47:D47"/>
    <mergeCell ref="L47:M47"/>
    <mergeCell ref="B42:D42"/>
    <mergeCell ref="L42:M42"/>
    <mergeCell ref="B43:D43"/>
    <mergeCell ref="L43:M43"/>
    <mergeCell ref="B44:D44"/>
    <mergeCell ref="L44:M44"/>
    <mergeCell ref="B39:D39"/>
    <mergeCell ref="L39:M39"/>
    <mergeCell ref="B40:D40"/>
    <mergeCell ref="L40:M40"/>
    <mergeCell ref="B41:D41"/>
    <mergeCell ref="L41:M41"/>
    <mergeCell ref="B36:D36"/>
    <mergeCell ref="L36:M36"/>
    <mergeCell ref="B37:D37"/>
    <mergeCell ref="L37:M37"/>
    <mergeCell ref="B38:D38"/>
    <mergeCell ref="L38:M38"/>
    <mergeCell ref="B33:D33"/>
    <mergeCell ref="L33:M33"/>
    <mergeCell ref="B34:D34"/>
    <mergeCell ref="L34:M34"/>
    <mergeCell ref="B35:D35"/>
    <mergeCell ref="L35:M35"/>
    <mergeCell ref="B30:D30"/>
    <mergeCell ref="L30:M30"/>
    <mergeCell ref="B31:D31"/>
    <mergeCell ref="L31:M31"/>
    <mergeCell ref="B32:D32"/>
    <mergeCell ref="L32:M32"/>
    <mergeCell ref="B27:D27"/>
    <mergeCell ref="L27:M27"/>
    <mergeCell ref="B28:D28"/>
    <mergeCell ref="L28:M28"/>
    <mergeCell ref="B29:D29"/>
    <mergeCell ref="L29:M29"/>
    <mergeCell ref="B24:D24"/>
    <mergeCell ref="L24:M24"/>
    <mergeCell ref="B25:D25"/>
    <mergeCell ref="L25:M25"/>
    <mergeCell ref="B26:D26"/>
    <mergeCell ref="L26:M26"/>
    <mergeCell ref="B21:D21"/>
    <mergeCell ref="L21:M21"/>
    <mergeCell ref="B22:D22"/>
    <mergeCell ref="L22:M22"/>
    <mergeCell ref="B23:D23"/>
    <mergeCell ref="L23:M23"/>
    <mergeCell ref="B18:D18"/>
    <mergeCell ref="L18:M18"/>
    <mergeCell ref="B19:D19"/>
    <mergeCell ref="L19:M19"/>
    <mergeCell ref="B20:D20"/>
    <mergeCell ref="L20:M20"/>
    <mergeCell ref="B15:D15"/>
    <mergeCell ref="L15:M15"/>
    <mergeCell ref="B16:D16"/>
    <mergeCell ref="L16:M16"/>
    <mergeCell ref="B17:D17"/>
    <mergeCell ref="L17:M17"/>
    <mergeCell ref="B12:D12"/>
    <mergeCell ref="L12:M12"/>
    <mergeCell ref="B13:D13"/>
    <mergeCell ref="L13:M13"/>
    <mergeCell ref="B14:D14"/>
    <mergeCell ref="L14:M14"/>
    <mergeCell ref="N9:P9"/>
    <mergeCell ref="Q9:S11"/>
    <mergeCell ref="T9:T11"/>
    <mergeCell ref="U9:V9"/>
    <mergeCell ref="F10:F11"/>
    <mergeCell ref="N10:N11"/>
    <mergeCell ref="O10:O11"/>
    <mergeCell ref="P10:P11"/>
    <mergeCell ref="U10:U11"/>
    <mergeCell ref="V10:V11"/>
    <mergeCell ref="R5:T5"/>
    <mergeCell ref="A9:A11"/>
    <mergeCell ref="B9:D11"/>
    <mergeCell ref="E9:E11"/>
    <mergeCell ref="G9:G11"/>
    <mergeCell ref="H9:H11"/>
    <mergeCell ref="I9:I11"/>
    <mergeCell ref="J9:J10"/>
    <mergeCell ref="K9:K11"/>
    <mergeCell ref="L9:M11"/>
    <mergeCell ref="B5:B6"/>
    <mergeCell ref="C5:C6"/>
    <mergeCell ref="D5:E6"/>
    <mergeCell ref="F5:K6"/>
    <mergeCell ref="L5:L6"/>
    <mergeCell ref="M5:M6"/>
    <mergeCell ref="A1:B1"/>
    <mergeCell ref="E1:L1"/>
    <mergeCell ref="B2:B3"/>
    <mergeCell ref="C2:C3"/>
    <mergeCell ref="E2:L2"/>
    <mergeCell ref="M2:T3"/>
    <mergeCell ref="E3:L3"/>
  </mergeCells>
  <dataValidations count="6">
    <dataValidation type="whole" allowBlank="1" showInputMessage="1" showErrorMessage="1" sqref="Q12:S110">
      <formula1>1</formula1>
      <formula2>6</formula2>
    </dataValidation>
    <dataValidation type="whole" allowBlank="1" showInputMessage="1" showErrorMessage="1" sqref="I12:I110">
      <formula1>3</formula1>
      <formula2>4</formula2>
    </dataValidation>
    <dataValidation type="whole" allowBlank="1" showInputMessage="1" showErrorMessage="1" sqref="F12:F110">
      <formula1>1</formula1>
      <formula2>2</formula2>
    </dataValidation>
    <dataValidation type="whole" allowBlank="1" showInputMessage="1" showErrorMessage="1" sqref="K12:K110">
      <formula1>0</formula1>
      <formula2>8</formula2>
    </dataValidation>
    <dataValidation type="list" allowBlank="1" showInputMessage="1" showErrorMessage="1" sqref="C5:C6">
      <formula1>$X$122:$X$133</formula1>
    </dataValidation>
    <dataValidation type="list" allowBlank="1" showInputMessage="1" showErrorMessage="1" sqref="H12:H110 M5:M6">
      <formula1>$W$122:$W$801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5" scale="8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1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:D10"/>
    </sheetView>
  </sheetViews>
  <sheetFormatPr baseColWidth="10" defaultRowHeight="12.75" x14ac:dyDescent="0.2"/>
  <cols>
    <col min="1" max="1" width="3.7109375" style="3" customWidth="1"/>
    <col min="2" max="2" width="10.7109375" style="3" customWidth="1"/>
    <col min="3" max="3" width="14.7109375" style="3" customWidth="1"/>
    <col min="4" max="4" width="13.5703125" style="3" customWidth="1"/>
    <col min="5" max="5" width="17.7109375" style="3" customWidth="1"/>
    <col min="6" max="9" width="4.7109375" style="3" customWidth="1"/>
    <col min="10" max="10" width="7.7109375" style="3" customWidth="1"/>
    <col min="11" max="14" width="5.7109375" style="3" customWidth="1"/>
    <col min="15" max="15" width="12.7109375" style="3" customWidth="1"/>
    <col min="16" max="16" width="5.7109375" style="3" customWidth="1"/>
    <col min="17" max="20" width="6.7109375" style="3" customWidth="1"/>
    <col min="21" max="22" width="25.7109375" style="3" customWidth="1"/>
    <col min="23" max="16384" width="11.42578125" style="3"/>
  </cols>
  <sheetData>
    <row r="1" spans="1:22" ht="26.25" x14ac:dyDescent="0.4">
      <c r="A1" s="143" t="s">
        <v>0</v>
      </c>
      <c r="B1" s="143"/>
      <c r="C1" s="1"/>
      <c r="D1" s="1"/>
      <c r="E1" s="1"/>
      <c r="F1" s="1"/>
      <c r="G1" s="1"/>
      <c r="H1" s="1"/>
      <c r="I1" s="1"/>
      <c r="J1" s="89" t="s">
        <v>1</v>
      </c>
      <c r="L1" s="2"/>
      <c r="M1" s="2"/>
      <c r="N1" s="1"/>
      <c r="O1" s="1"/>
      <c r="P1" s="1"/>
      <c r="Q1" s="1"/>
      <c r="R1" s="154" t="s">
        <v>164</v>
      </c>
      <c r="S1" s="154"/>
      <c r="T1" s="154"/>
      <c r="U1" s="233"/>
      <c r="V1" s="233"/>
    </row>
    <row r="2" spans="1:22" ht="18" customHeight="1" x14ac:dyDescent="0.25">
      <c r="A2" s="2"/>
      <c r="B2" s="42" t="s">
        <v>165</v>
      </c>
      <c r="C2" s="17"/>
      <c r="D2" s="90"/>
      <c r="E2" s="1"/>
      <c r="F2" s="1"/>
      <c r="G2" s="1"/>
      <c r="H2" s="1"/>
      <c r="I2" s="1"/>
      <c r="J2" s="88" t="s">
        <v>2</v>
      </c>
      <c r="L2" s="2"/>
      <c r="M2" s="2"/>
      <c r="N2" s="1"/>
      <c r="O2" s="1"/>
      <c r="P2" s="1"/>
      <c r="Q2" s="1"/>
      <c r="S2" s="44"/>
      <c r="T2" s="45"/>
      <c r="U2" s="234"/>
      <c r="V2" s="46"/>
    </row>
    <row r="3" spans="1:22" ht="15" customHeight="1" x14ac:dyDescent="0.2">
      <c r="A3" s="2"/>
      <c r="B3" s="96"/>
      <c r="C3" s="1"/>
      <c r="D3" s="1"/>
      <c r="E3" s="1"/>
      <c r="F3" s="1"/>
      <c r="G3" s="1"/>
      <c r="H3" s="1"/>
      <c r="I3" s="1"/>
      <c r="J3" s="18" t="s">
        <v>3</v>
      </c>
      <c r="L3" s="2"/>
      <c r="M3" s="2"/>
      <c r="N3" s="1"/>
      <c r="O3" s="1"/>
      <c r="P3" s="1"/>
      <c r="Q3" s="1"/>
      <c r="R3" s="44"/>
      <c r="S3" s="154" t="s">
        <v>166</v>
      </c>
      <c r="T3" s="154"/>
      <c r="U3" s="233"/>
      <c r="V3" s="45"/>
    </row>
    <row r="4" spans="1:22" ht="18" customHeight="1" x14ac:dyDescent="0.25">
      <c r="A4" s="2"/>
      <c r="B4" s="42" t="s">
        <v>167</v>
      </c>
      <c r="C4" s="17"/>
      <c r="D4" s="90"/>
      <c r="E4" s="2"/>
      <c r="F4" s="1"/>
      <c r="G4" s="1"/>
      <c r="H4" s="1"/>
      <c r="I4" s="1"/>
      <c r="J4" s="1"/>
      <c r="K4" s="2"/>
      <c r="L4" s="2"/>
      <c r="M4" s="2"/>
      <c r="N4" s="1"/>
      <c r="O4" s="1"/>
      <c r="P4" s="1"/>
      <c r="Q4" s="1"/>
      <c r="R4" s="1"/>
      <c r="S4" s="1"/>
      <c r="T4" s="2"/>
      <c r="U4" s="2"/>
      <c r="V4" s="2"/>
    </row>
    <row r="5" spans="1:22" ht="24.75" customHeight="1" x14ac:dyDescent="0.2">
      <c r="A5" s="235" t="s">
        <v>168</v>
      </c>
      <c r="B5" s="235"/>
      <c r="C5" s="235"/>
      <c r="D5" s="236"/>
      <c r="E5" s="236"/>
      <c r="F5" s="236"/>
      <c r="G5" s="236"/>
      <c r="H5" s="236"/>
      <c r="I5" s="236"/>
      <c r="J5" s="236"/>
      <c r="K5" s="236"/>
      <c r="L5" s="2"/>
      <c r="M5" s="19" t="s">
        <v>4</v>
      </c>
      <c r="N5" s="20"/>
      <c r="O5" s="19" t="s">
        <v>209</v>
      </c>
      <c r="P5" s="20"/>
      <c r="Q5" s="62"/>
      <c r="S5" s="21" t="s">
        <v>6</v>
      </c>
      <c r="T5" s="20"/>
      <c r="U5" s="2"/>
      <c r="V5" s="2"/>
    </row>
    <row r="6" spans="1:22" ht="9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thickBot="1" x14ac:dyDescent="0.3">
      <c r="A7" s="219" t="s">
        <v>7</v>
      </c>
      <c r="B7" s="222" t="s">
        <v>8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4"/>
      <c r="O7" s="222" t="s">
        <v>9</v>
      </c>
      <c r="P7" s="223"/>
      <c r="Q7" s="223"/>
      <c r="R7" s="223"/>
      <c r="S7" s="223"/>
      <c r="T7" s="223"/>
      <c r="U7" s="223"/>
      <c r="V7" s="224"/>
    </row>
    <row r="8" spans="1:22" ht="37.5" customHeight="1" x14ac:dyDescent="0.2">
      <c r="A8" s="220"/>
      <c r="B8" s="225" t="s">
        <v>10</v>
      </c>
      <c r="C8" s="226"/>
      <c r="D8" s="227"/>
      <c r="E8" s="211" t="s">
        <v>11</v>
      </c>
      <c r="F8" s="232" t="s">
        <v>169</v>
      </c>
      <c r="G8" s="201" t="s">
        <v>12</v>
      </c>
      <c r="H8" s="201" t="s">
        <v>13</v>
      </c>
      <c r="I8" s="201" t="s">
        <v>14</v>
      </c>
      <c r="J8" s="217" t="s">
        <v>170</v>
      </c>
      <c r="K8" s="102" t="s">
        <v>208</v>
      </c>
      <c r="L8" s="211" t="s">
        <v>16</v>
      </c>
      <c r="M8" s="211"/>
      <c r="N8" s="212"/>
      <c r="O8" s="213" t="s">
        <v>17</v>
      </c>
      <c r="P8" s="97" t="s">
        <v>18</v>
      </c>
      <c r="Q8" s="215" t="s">
        <v>19</v>
      </c>
      <c r="R8" s="217" t="s">
        <v>171</v>
      </c>
      <c r="S8" s="201" t="s">
        <v>20</v>
      </c>
      <c r="T8" s="203" t="s">
        <v>172</v>
      </c>
      <c r="U8" s="205" t="s">
        <v>21</v>
      </c>
      <c r="V8" s="206"/>
    </row>
    <row r="9" spans="1:22" ht="67.5" customHeight="1" x14ac:dyDescent="0.2">
      <c r="A9" s="221"/>
      <c r="B9" s="228"/>
      <c r="C9" s="229"/>
      <c r="D9" s="230"/>
      <c r="E9" s="231"/>
      <c r="F9" s="215"/>
      <c r="G9" s="202"/>
      <c r="H9" s="202"/>
      <c r="I9" s="202"/>
      <c r="J9" s="218"/>
      <c r="K9" s="101" t="s">
        <v>207</v>
      </c>
      <c r="L9" s="22" t="s">
        <v>4</v>
      </c>
      <c r="M9" s="22" t="s">
        <v>5</v>
      </c>
      <c r="N9" s="23" t="s">
        <v>6</v>
      </c>
      <c r="O9" s="214"/>
      <c r="P9" s="100" t="s">
        <v>206</v>
      </c>
      <c r="Q9" s="216"/>
      <c r="R9" s="218"/>
      <c r="S9" s="202"/>
      <c r="T9" s="204"/>
      <c r="U9" s="207"/>
      <c r="V9" s="208"/>
    </row>
    <row r="10" spans="1:22" ht="30" customHeight="1" x14ac:dyDescent="0.2">
      <c r="A10" s="24" t="str">
        <f>IF(B10="","",1)</f>
        <v/>
      </c>
      <c r="B10" s="196"/>
      <c r="C10" s="197"/>
      <c r="D10" s="198"/>
      <c r="E10" s="94"/>
      <c r="F10" s="94"/>
      <c r="G10" s="94"/>
      <c r="H10" s="94"/>
      <c r="I10" s="94"/>
      <c r="J10" s="94"/>
      <c r="K10" s="95"/>
      <c r="L10" s="103"/>
      <c r="M10" s="103"/>
      <c r="N10" s="104"/>
      <c r="O10" s="25"/>
      <c r="P10" s="95"/>
      <c r="Q10" s="94"/>
      <c r="R10" s="94"/>
      <c r="S10" s="94"/>
      <c r="T10" s="94"/>
      <c r="U10" s="209"/>
      <c r="V10" s="210"/>
    </row>
    <row r="11" spans="1:22" ht="30" customHeight="1" x14ac:dyDescent="0.2">
      <c r="A11" s="24" t="str">
        <f t="shared" ref="A11:A74" si="0">IF(B11="","",A10+1)</f>
        <v/>
      </c>
      <c r="B11" s="196"/>
      <c r="C11" s="197"/>
      <c r="D11" s="198"/>
      <c r="E11" s="94"/>
      <c r="F11" s="94"/>
      <c r="G11" s="94"/>
      <c r="H11" s="94"/>
      <c r="I11" s="94"/>
      <c r="J11" s="94"/>
      <c r="K11" s="95"/>
      <c r="L11" s="103"/>
      <c r="M11" s="103"/>
      <c r="N11" s="104"/>
      <c r="O11" s="25"/>
      <c r="P11" s="95"/>
      <c r="Q11" s="94"/>
      <c r="R11" s="94"/>
      <c r="S11" s="94"/>
      <c r="T11" s="94"/>
      <c r="U11" s="199"/>
      <c r="V11" s="200"/>
    </row>
    <row r="12" spans="1:22" ht="30" customHeight="1" x14ac:dyDescent="0.2">
      <c r="A12" s="24" t="str">
        <f t="shared" si="0"/>
        <v/>
      </c>
      <c r="B12" s="196"/>
      <c r="C12" s="197"/>
      <c r="D12" s="198"/>
      <c r="E12" s="94"/>
      <c r="F12" s="94"/>
      <c r="G12" s="94"/>
      <c r="H12" s="94"/>
      <c r="I12" s="94"/>
      <c r="J12" s="94"/>
      <c r="K12" s="95"/>
      <c r="L12" s="103"/>
      <c r="M12" s="103"/>
      <c r="N12" s="104"/>
      <c r="O12" s="25"/>
      <c r="P12" s="95"/>
      <c r="Q12" s="94"/>
      <c r="R12" s="94"/>
      <c r="S12" s="94"/>
      <c r="T12" s="94"/>
      <c r="U12" s="199"/>
      <c r="V12" s="200"/>
    </row>
    <row r="13" spans="1:22" ht="30" customHeight="1" x14ac:dyDescent="0.2">
      <c r="A13" s="24" t="str">
        <f t="shared" si="0"/>
        <v/>
      </c>
      <c r="B13" s="196"/>
      <c r="C13" s="197"/>
      <c r="D13" s="198"/>
      <c r="E13" s="94"/>
      <c r="F13" s="94"/>
      <c r="G13" s="94"/>
      <c r="H13" s="94"/>
      <c r="I13" s="94"/>
      <c r="J13" s="94"/>
      <c r="K13" s="95"/>
      <c r="L13" s="103"/>
      <c r="M13" s="103"/>
      <c r="N13" s="104"/>
      <c r="O13" s="25"/>
      <c r="P13" s="95"/>
      <c r="Q13" s="94"/>
      <c r="R13" s="94"/>
      <c r="S13" s="94"/>
      <c r="T13" s="94"/>
      <c r="U13" s="199"/>
      <c r="V13" s="200"/>
    </row>
    <row r="14" spans="1:22" ht="30" customHeight="1" x14ac:dyDescent="0.2">
      <c r="A14" s="24" t="str">
        <f t="shared" si="0"/>
        <v/>
      </c>
      <c r="B14" s="196"/>
      <c r="C14" s="197"/>
      <c r="D14" s="198"/>
      <c r="E14" s="94"/>
      <c r="F14" s="94"/>
      <c r="G14" s="94"/>
      <c r="H14" s="94"/>
      <c r="I14" s="94"/>
      <c r="J14" s="94"/>
      <c r="K14" s="95"/>
      <c r="L14" s="103"/>
      <c r="M14" s="103"/>
      <c r="N14" s="104"/>
      <c r="O14" s="25"/>
      <c r="P14" s="95"/>
      <c r="Q14" s="94"/>
      <c r="R14" s="94"/>
      <c r="S14" s="94"/>
      <c r="T14" s="94"/>
      <c r="U14" s="199"/>
      <c r="V14" s="200"/>
    </row>
    <row r="15" spans="1:22" ht="30" customHeight="1" x14ac:dyDescent="0.2">
      <c r="A15" s="24" t="str">
        <f t="shared" si="0"/>
        <v/>
      </c>
      <c r="B15" s="196"/>
      <c r="C15" s="197"/>
      <c r="D15" s="198"/>
      <c r="E15" s="94"/>
      <c r="F15" s="94"/>
      <c r="G15" s="94"/>
      <c r="H15" s="94"/>
      <c r="I15" s="94"/>
      <c r="J15" s="94"/>
      <c r="K15" s="95"/>
      <c r="L15" s="103"/>
      <c r="M15" s="103"/>
      <c r="N15" s="104"/>
      <c r="O15" s="25"/>
      <c r="P15" s="95"/>
      <c r="Q15" s="94"/>
      <c r="R15" s="94"/>
      <c r="S15" s="94"/>
      <c r="T15" s="94"/>
      <c r="U15" s="199"/>
      <c r="V15" s="200"/>
    </row>
    <row r="16" spans="1:22" ht="30" customHeight="1" x14ac:dyDescent="0.2">
      <c r="A16" s="24" t="str">
        <f t="shared" si="0"/>
        <v/>
      </c>
      <c r="B16" s="196"/>
      <c r="C16" s="197"/>
      <c r="D16" s="198"/>
      <c r="E16" s="94"/>
      <c r="F16" s="94"/>
      <c r="G16" s="94"/>
      <c r="H16" s="94"/>
      <c r="I16" s="94"/>
      <c r="J16" s="94"/>
      <c r="K16" s="95"/>
      <c r="L16" s="103"/>
      <c r="M16" s="103"/>
      <c r="N16" s="104"/>
      <c r="O16" s="25"/>
      <c r="P16" s="95"/>
      <c r="Q16" s="94"/>
      <c r="R16" s="94"/>
      <c r="S16" s="94"/>
      <c r="T16" s="94"/>
      <c r="U16" s="199"/>
      <c r="V16" s="200"/>
    </row>
    <row r="17" spans="1:22" ht="30" customHeight="1" x14ac:dyDescent="0.2">
      <c r="A17" s="24" t="str">
        <f t="shared" si="0"/>
        <v/>
      </c>
      <c r="B17" s="196"/>
      <c r="C17" s="197"/>
      <c r="D17" s="198"/>
      <c r="E17" s="94"/>
      <c r="F17" s="94"/>
      <c r="G17" s="94"/>
      <c r="H17" s="94"/>
      <c r="I17" s="94"/>
      <c r="J17" s="94"/>
      <c r="K17" s="95"/>
      <c r="L17" s="103"/>
      <c r="M17" s="103"/>
      <c r="N17" s="104"/>
      <c r="O17" s="25"/>
      <c r="P17" s="95"/>
      <c r="Q17" s="94"/>
      <c r="R17" s="94"/>
      <c r="S17" s="94"/>
      <c r="T17" s="94"/>
      <c r="U17" s="199"/>
      <c r="V17" s="200"/>
    </row>
    <row r="18" spans="1:22" ht="30" customHeight="1" x14ac:dyDescent="0.2">
      <c r="A18" s="24" t="str">
        <f t="shared" si="0"/>
        <v/>
      </c>
      <c r="B18" s="196"/>
      <c r="C18" s="197"/>
      <c r="D18" s="198"/>
      <c r="E18" s="94"/>
      <c r="F18" s="94"/>
      <c r="G18" s="94"/>
      <c r="H18" s="94"/>
      <c r="I18" s="94"/>
      <c r="J18" s="94"/>
      <c r="K18" s="95"/>
      <c r="L18" s="103"/>
      <c r="M18" s="103"/>
      <c r="N18" s="104"/>
      <c r="O18" s="25"/>
      <c r="P18" s="95"/>
      <c r="Q18" s="94"/>
      <c r="R18" s="94"/>
      <c r="S18" s="94"/>
      <c r="T18" s="94"/>
      <c r="U18" s="199"/>
      <c r="V18" s="200"/>
    </row>
    <row r="19" spans="1:22" ht="30" customHeight="1" x14ac:dyDescent="0.2">
      <c r="A19" s="24" t="str">
        <f t="shared" si="0"/>
        <v/>
      </c>
      <c r="B19" s="196"/>
      <c r="C19" s="197"/>
      <c r="D19" s="198"/>
      <c r="E19" s="94"/>
      <c r="F19" s="94"/>
      <c r="G19" s="94"/>
      <c r="H19" s="94"/>
      <c r="I19" s="94"/>
      <c r="J19" s="94"/>
      <c r="K19" s="95"/>
      <c r="L19" s="103"/>
      <c r="M19" s="103"/>
      <c r="N19" s="104"/>
      <c r="O19" s="25"/>
      <c r="P19" s="95"/>
      <c r="Q19" s="94"/>
      <c r="R19" s="94"/>
      <c r="S19" s="94"/>
      <c r="T19" s="94"/>
      <c r="U19" s="199"/>
      <c r="V19" s="200"/>
    </row>
    <row r="20" spans="1:22" ht="30" customHeight="1" x14ac:dyDescent="0.2">
      <c r="A20" s="24" t="str">
        <f t="shared" si="0"/>
        <v/>
      </c>
      <c r="B20" s="196"/>
      <c r="C20" s="197"/>
      <c r="D20" s="198"/>
      <c r="E20" s="94"/>
      <c r="F20" s="94"/>
      <c r="G20" s="94"/>
      <c r="H20" s="94"/>
      <c r="I20" s="94"/>
      <c r="J20" s="94"/>
      <c r="K20" s="95"/>
      <c r="L20" s="103"/>
      <c r="M20" s="103"/>
      <c r="N20" s="104"/>
      <c r="O20" s="25"/>
      <c r="P20" s="95"/>
      <c r="Q20" s="94"/>
      <c r="R20" s="94"/>
      <c r="S20" s="94"/>
      <c r="T20" s="94"/>
      <c r="U20" s="199"/>
      <c r="V20" s="200"/>
    </row>
    <row r="21" spans="1:22" ht="30" customHeight="1" x14ac:dyDescent="0.2">
      <c r="A21" s="24" t="str">
        <f t="shared" si="0"/>
        <v/>
      </c>
      <c r="B21" s="196"/>
      <c r="C21" s="197"/>
      <c r="D21" s="198"/>
      <c r="E21" s="94"/>
      <c r="F21" s="94"/>
      <c r="G21" s="94"/>
      <c r="H21" s="94"/>
      <c r="I21" s="94"/>
      <c r="J21" s="94"/>
      <c r="K21" s="95"/>
      <c r="L21" s="103"/>
      <c r="M21" s="103"/>
      <c r="N21" s="104"/>
      <c r="O21" s="25"/>
      <c r="P21" s="95"/>
      <c r="Q21" s="94"/>
      <c r="R21" s="94"/>
      <c r="S21" s="94"/>
      <c r="T21" s="94"/>
      <c r="U21" s="199"/>
      <c r="V21" s="200"/>
    </row>
    <row r="22" spans="1:22" ht="30" customHeight="1" x14ac:dyDescent="0.2">
      <c r="A22" s="24" t="str">
        <f t="shared" si="0"/>
        <v/>
      </c>
      <c r="B22" s="196"/>
      <c r="C22" s="197"/>
      <c r="D22" s="198"/>
      <c r="E22" s="94"/>
      <c r="F22" s="94"/>
      <c r="G22" s="94"/>
      <c r="H22" s="94"/>
      <c r="I22" s="94"/>
      <c r="J22" s="94"/>
      <c r="K22" s="95"/>
      <c r="L22" s="103"/>
      <c r="M22" s="103"/>
      <c r="N22" s="104"/>
      <c r="O22" s="25"/>
      <c r="P22" s="95"/>
      <c r="Q22" s="94"/>
      <c r="R22" s="94"/>
      <c r="S22" s="94"/>
      <c r="T22" s="94"/>
      <c r="U22" s="199"/>
      <c r="V22" s="200"/>
    </row>
    <row r="23" spans="1:22" ht="30" customHeight="1" x14ac:dyDescent="0.2">
      <c r="A23" s="24" t="str">
        <f t="shared" si="0"/>
        <v/>
      </c>
      <c r="B23" s="196"/>
      <c r="C23" s="197"/>
      <c r="D23" s="198"/>
      <c r="E23" s="94"/>
      <c r="F23" s="94"/>
      <c r="G23" s="94"/>
      <c r="H23" s="94"/>
      <c r="I23" s="94"/>
      <c r="J23" s="94"/>
      <c r="K23" s="95"/>
      <c r="L23" s="103"/>
      <c r="M23" s="103"/>
      <c r="N23" s="104"/>
      <c r="O23" s="25"/>
      <c r="P23" s="95"/>
      <c r="Q23" s="94"/>
      <c r="R23" s="94"/>
      <c r="S23" s="94"/>
      <c r="T23" s="94"/>
      <c r="U23" s="199"/>
      <c r="V23" s="200"/>
    </row>
    <row r="24" spans="1:22" ht="30" customHeight="1" x14ac:dyDescent="0.2">
      <c r="A24" s="24" t="str">
        <f t="shared" si="0"/>
        <v/>
      </c>
      <c r="B24" s="196"/>
      <c r="C24" s="197"/>
      <c r="D24" s="198"/>
      <c r="E24" s="94"/>
      <c r="F24" s="94"/>
      <c r="G24" s="94"/>
      <c r="H24" s="94"/>
      <c r="I24" s="94"/>
      <c r="J24" s="94"/>
      <c r="K24" s="95"/>
      <c r="L24" s="103"/>
      <c r="M24" s="103"/>
      <c r="N24" s="104"/>
      <c r="O24" s="25"/>
      <c r="P24" s="95"/>
      <c r="Q24" s="94"/>
      <c r="R24" s="94"/>
      <c r="S24" s="94"/>
      <c r="T24" s="94"/>
      <c r="U24" s="199"/>
      <c r="V24" s="200"/>
    </row>
    <row r="25" spans="1:22" ht="30" customHeight="1" x14ac:dyDescent="0.2">
      <c r="A25" s="24" t="str">
        <f t="shared" si="0"/>
        <v/>
      </c>
      <c r="B25" s="196"/>
      <c r="C25" s="197"/>
      <c r="D25" s="198"/>
      <c r="E25" s="94"/>
      <c r="F25" s="94"/>
      <c r="G25" s="94"/>
      <c r="H25" s="94"/>
      <c r="I25" s="94"/>
      <c r="J25" s="94"/>
      <c r="K25" s="95"/>
      <c r="L25" s="103"/>
      <c r="M25" s="103"/>
      <c r="N25" s="104"/>
      <c r="O25" s="25"/>
      <c r="P25" s="95"/>
      <c r="Q25" s="94"/>
      <c r="R25" s="94"/>
      <c r="S25" s="94"/>
      <c r="T25" s="94"/>
      <c r="U25" s="199"/>
      <c r="V25" s="200"/>
    </row>
    <row r="26" spans="1:22" ht="30" customHeight="1" x14ac:dyDescent="0.2">
      <c r="A26" s="24" t="str">
        <f t="shared" si="0"/>
        <v/>
      </c>
      <c r="B26" s="196"/>
      <c r="C26" s="197"/>
      <c r="D26" s="198"/>
      <c r="E26" s="94"/>
      <c r="F26" s="94"/>
      <c r="G26" s="94"/>
      <c r="H26" s="94"/>
      <c r="I26" s="94"/>
      <c r="J26" s="94"/>
      <c r="K26" s="95"/>
      <c r="L26" s="103"/>
      <c r="M26" s="103"/>
      <c r="N26" s="104"/>
      <c r="O26" s="25"/>
      <c r="P26" s="95"/>
      <c r="Q26" s="94"/>
      <c r="R26" s="94"/>
      <c r="S26" s="94"/>
      <c r="T26" s="94"/>
      <c r="U26" s="199"/>
      <c r="V26" s="200"/>
    </row>
    <row r="27" spans="1:22" ht="30" customHeight="1" x14ac:dyDescent="0.2">
      <c r="A27" s="24" t="str">
        <f t="shared" si="0"/>
        <v/>
      </c>
      <c r="B27" s="196"/>
      <c r="C27" s="197"/>
      <c r="D27" s="198"/>
      <c r="E27" s="94"/>
      <c r="F27" s="94"/>
      <c r="G27" s="94"/>
      <c r="H27" s="94"/>
      <c r="I27" s="94"/>
      <c r="J27" s="94"/>
      <c r="K27" s="95"/>
      <c r="L27" s="103"/>
      <c r="M27" s="103"/>
      <c r="N27" s="104"/>
      <c r="O27" s="25"/>
      <c r="P27" s="95"/>
      <c r="Q27" s="94"/>
      <c r="R27" s="94"/>
      <c r="S27" s="94"/>
      <c r="T27" s="94"/>
      <c r="U27" s="199"/>
      <c r="V27" s="200"/>
    </row>
    <row r="28" spans="1:22" ht="30" customHeight="1" x14ac:dyDescent="0.2">
      <c r="A28" s="24" t="str">
        <f t="shared" si="0"/>
        <v/>
      </c>
      <c r="B28" s="196"/>
      <c r="C28" s="197"/>
      <c r="D28" s="198"/>
      <c r="E28" s="94"/>
      <c r="F28" s="94"/>
      <c r="G28" s="94"/>
      <c r="H28" s="94"/>
      <c r="I28" s="94"/>
      <c r="J28" s="94"/>
      <c r="K28" s="95"/>
      <c r="L28" s="103"/>
      <c r="M28" s="103"/>
      <c r="N28" s="104"/>
      <c r="O28" s="25"/>
      <c r="P28" s="95"/>
      <c r="Q28" s="94"/>
      <c r="R28" s="94"/>
      <c r="S28" s="94"/>
      <c r="T28" s="94"/>
      <c r="U28" s="199"/>
      <c r="V28" s="200"/>
    </row>
    <row r="29" spans="1:22" ht="30" customHeight="1" x14ac:dyDescent="0.2">
      <c r="A29" s="24" t="str">
        <f t="shared" si="0"/>
        <v/>
      </c>
      <c r="B29" s="196"/>
      <c r="C29" s="197"/>
      <c r="D29" s="198"/>
      <c r="E29" s="94"/>
      <c r="F29" s="94"/>
      <c r="G29" s="94"/>
      <c r="H29" s="94"/>
      <c r="I29" s="94"/>
      <c r="J29" s="94"/>
      <c r="K29" s="95"/>
      <c r="L29" s="103"/>
      <c r="M29" s="103"/>
      <c r="N29" s="104"/>
      <c r="O29" s="25"/>
      <c r="P29" s="95"/>
      <c r="Q29" s="94"/>
      <c r="R29" s="94"/>
      <c r="S29" s="94"/>
      <c r="T29" s="94"/>
      <c r="U29" s="199"/>
      <c r="V29" s="200"/>
    </row>
    <row r="30" spans="1:22" ht="30" customHeight="1" x14ac:dyDescent="0.2">
      <c r="A30" s="24" t="str">
        <f t="shared" si="0"/>
        <v/>
      </c>
      <c r="B30" s="196"/>
      <c r="C30" s="197"/>
      <c r="D30" s="198"/>
      <c r="E30" s="94"/>
      <c r="F30" s="94"/>
      <c r="G30" s="94"/>
      <c r="H30" s="94"/>
      <c r="I30" s="94"/>
      <c r="J30" s="94"/>
      <c r="K30" s="95"/>
      <c r="L30" s="103"/>
      <c r="M30" s="103"/>
      <c r="N30" s="104"/>
      <c r="O30" s="25"/>
      <c r="P30" s="95"/>
      <c r="Q30" s="94"/>
      <c r="R30" s="94"/>
      <c r="S30" s="94"/>
      <c r="T30" s="94"/>
      <c r="U30" s="199"/>
      <c r="V30" s="200"/>
    </row>
    <row r="31" spans="1:22" ht="30" customHeight="1" x14ac:dyDescent="0.2">
      <c r="A31" s="24" t="str">
        <f t="shared" si="0"/>
        <v/>
      </c>
      <c r="B31" s="196"/>
      <c r="C31" s="197"/>
      <c r="D31" s="198"/>
      <c r="E31" s="94"/>
      <c r="F31" s="94"/>
      <c r="G31" s="94"/>
      <c r="H31" s="94"/>
      <c r="I31" s="94"/>
      <c r="J31" s="94"/>
      <c r="K31" s="95"/>
      <c r="L31" s="103"/>
      <c r="M31" s="103"/>
      <c r="N31" s="104"/>
      <c r="O31" s="25"/>
      <c r="P31" s="95"/>
      <c r="Q31" s="94"/>
      <c r="R31" s="94"/>
      <c r="S31" s="94"/>
      <c r="T31" s="94"/>
      <c r="U31" s="199"/>
      <c r="V31" s="200"/>
    </row>
    <row r="32" spans="1:22" ht="30" customHeight="1" x14ac:dyDescent="0.2">
      <c r="A32" s="24" t="str">
        <f t="shared" si="0"/>
        <v/>
      </c>
      <c r="B32" s="196"/>
      <c r="C32" s="197"/>
      <c r="D32" s="198"/>
      <c r="E32" s="94"/>
      <c r="F32" s="94"/>
      <c r="G32" s="94"/>
      <c r="H32" s="94"/>
      <c r="I32" s="94"/>
      <c r="J32" s="94"/>
      <c r="K32" s="95"/>
      <c r="L32" s="103"/>
      <c r="M32" s="103"/>
      <c r="N32" s="104"/>
      <c r="O32" s="25"/>
      <c r="P32" s="95"/>
      <c r="Q32" s="94"/>
      <c r="R32" s="94"/>
      <c r="S32" s="94"/>
      <c r="T32" s="94"/>
      <c r="U32" s="199"/>
      <c r="V32" s="200"/>
    </row>
    <row r="33" spans="1:22" ht="30" customHeight="1" x14ac:dyDescent="0.2">
      <c r="A33" s="24" t="str">
        <f t="shared" si="0"/>
        <v/>
      </c>
      <c r="B33" s="196"/>
      <c r="C33" s="197"/>
      <c r="D33" s="198"/>
      <c r="E33" s="94"/>
      <c r="F33" s="94"/>
      <c r="G33" s="94"/>
      <c r="H33" s="94"/>
      <c r="I33" s="94"/>
      <c r="J33" s="94"/>
      <c r="K33" s="95"/>
      <c r="L33" s="103"/>
      <c r="M33" s="103"/>
      <c r="N33" s="104"/>
      <c r="O33" s="25"/>
      <c r="P33" s="95"/>
      <c r="Q33" s="94"/>
      <c r="R33" s="94"/>
      <c r="S33" s="94"/>
      <c r="T33" s="94"/>
      <c r="U33" s="199"/>
      <c r="V33" s="200"/>
    </row>
    <row r="34" spans="1:22" ht="30" customHeight="1" x14ac:dyDescent="0.2">
      <c r="A34" s="24" t="str">
        <f t="shared" si="0"/>
        <v/>
      </c>
      <c r="B34" s="196"/>
      <c r="C34" s="197"/>
      <c r="D34" s="198"/>
      <c r="E34" s="94"/>
      <c r="F34" s="94"/>
      <c r="G34" s="94"/>
      <c r="H34" s="94"/>
      <c r="I34" s="94"/>
      <c r="J34" s="94"/>
      <c r="K34" s="95"/>
      <c r="L34" s="103"/>
      <c r="M34" s="103"/>
      <c r="N34" s="104"/>
      <c r="O34" s="25"/>
      <c r="P34" s="95"/>
      <c r="Q34" s="94"/>
      <c r="R34" s="94"/>
      <c r="S34" s="94"/>
      <c r="T34" s="94"/>
      <c r="U34" s="199"/>
      <c r="V34" s="200"/>
    </row>
    <row r="35" spans="1:22" ht="30" customHeight="1" x14ac:dyDescent="0.2">
      <c r="A35" s="24" t="str">
        <f t="shared" si="0"/>
        <v/>
      </c>
      <c r="B35" s="196"/>
      <c r="C35" s="197"/>
      <c r="D35" s="198"/>
      <c r="E35" s="94"/>
      <c r="F35" s="94"/>
      <c r="G35" s="94"/>
      <c r="H35" s="94"/>
      <c r="I35" s="94"/>
      <c r="J35" s="94"/>
      <c r="K35" s="95"/>
      <c r="L35" s="103"/>
      <c r="M35" s="103"/>
      <c r="N35" s="104"/>
      <c r="O35" s="25"/>
      <c r="P35" s="95"/>
      <c r="Q35" s="94"/>
      <c r="R35" s="94"/>
      <c r="S35" s="94"/>
      <c r="T35" s="94"/>
      <c r="U35" s="199"/>
      <c r="V35" s="200"/>
    </row>
    <row r="36" spans="1:22" ht="30" customHeight="1" x14ac:dyDescent="0.2">
      <c r="A36" s="24" t="str">
        <f t="shared" si="0"/>
        <v/>
      </c>
      <c r="B36" s="196"/>
      <c r="C36" s="197"/>
      <c r="D36" s="198"/>
      <c r="E36" s="94"/>
      <c r="F36" s="94"/>
      <c r="G36" s="94"/>
      <c r="H36" s="94"/>
      <c r="I36" s="94"/>
      <c r="J36" s="94"/>
      <c r="K36" s="95"/>
      <c r="L36" s="103"/>
      <c r="M36" s="103"/>
      <c r="N36" s="104"/>
      <c r="O36" s="25"/>
      <c r="P36" s="95"/>
      <c r="Q36" s="94"/>
      <c r="R36" s="94"/>
      <c r="S36" s="94"/>
      <c r="T36" s="94"/>
      <c r="U36" s="199"/>
      <c r="V36" s="200"/>
    </row>
    <row r="37" spans="1:22" ht="30" customHeight="1" x14ac:dyDescent="0.2">
      <c r="A37" s="24" t="str">
        <f t="shared" si="0"/>
        <v/>
      </c>
      <c r="B37" s="196"/>
      <c r="C37" s="197"/>
      <c r="D37" s="198"/>
      <c r="E37" s="94"/>
      <c r="F37" s="94"/>
      <c r="G37" s="94"/>
      <c r="H37" s="94"/>
      <c r="I37" s="94"/>
      <c r="J37" s="94"/>
      <c r="K37" s="95"/>
      <c r="L37" s="103"/>
      <c r="M37" s="103"/>
      <c r="N37" s="104"/>
      <c r="O37" s="25"/>
      <c r="P37" s="95"/>
      <c r="Q37" s="94"/>
      <c r="R37" s="94"/>
      <c r="S37" s="94"/>
      <c r="T37" s="94"/>
      <c r="U37" s="199"/>
      <c r="V37" s="200"/>
    </row>
    <row r="38" spans="1:22" ht="30" customHeight="1" x14ac:dyDescent="0.2">
      <c r="A38" s="24" t="str">
        <f t="shared" si="0"/>
        <v/>
      </c>
      <c r="B38" s="196"/>
      <c r="C38" s="197"/>
      <c r="D38" s="198"/>
      <c r="E38" s="94"/>
      <c r="F38" s="94"/>
      <c r="G38" s="94"/>
      <c r="H38" s="94"/>
      <c r="I38" s="94"/>
      <c r="J38" s="94"/>
      <c r="K38" s="95"/>
      <c r="L38" s="103"/>
      <c r="M38" s="103"/>
      <c r="N38" s="104"/>
      <c r="O38" s="25"/>
      <c r="P38" s="95"/>
      <c r="Q38" s="94"/>
      <c r="R38" s="94"/>
      <c r="S38" s="94"/>
      <c r="T38" s="94"/>
      <c r="U38" s="199"/>
      <c r="V38" s="200"/>
    </row>
    <row r="39" spans="1:22" ht="30" customHeight="1" x14ac:dyDescent="0.2">
      <c r="A39" s="24" t="str">
        <f t="shared" si="0"/>
        <v/>
      </c>
      <c r="B39" s="196"/>
      <c r="C39" s="197"/>
      <c r="D39" s="198"/>
      <c r="E39" s="94"/>
      <c r="F39" s="94"/>
      <c r="G39" s="94"/>
      <c r="H39" s="94"/>
      <c r="I39" s="94"/>
      <c r="J39" s="94"/>
      <c r="K39" s="95"/>
      <c r="L39" s="103"/>
      <c r="M39" s="103"/>
      <c r="N39" s="104"/>
      <c r="O39" s="25"/>
      <c r="P39" s="95"/>
      <c r="Q39" s="94"/>
      <c r="R39" s="94"/>
      <c r="S39" s="94"/>
      <c r="T39" s="94"/>
      <c r="U39" s="199"/>
      <c r="V39" s="200"/>
    </row>
    <row r="40" spans="1:22" ht="30" customHeight="1" x14ac:dyDescent="0.2">
      <c r="A40" s="24" t="str">
        <f t="shared" si="0"/>
        <v/>
      </c>
      <c r="B40" s="196"/>
      <c r="C40" s="197"/>
      <c r="D40" s="198"/>
      <c r="E40" s="94"/>
      <c r="F40" s="94"/>
      <c r="G40" s="94"/>
      <c r="H40" s="94"/>
      <c r="I40" s="94"/>
      <c r="J40" s="94"/>
      <c r="K40" s="95"/>
      <c r="L40" s="103"/>
      <c r="M40" s="103"/>
      <c r="N40" s="104"/>
      <c r="O40" s="25"/>
      <c r="P40" s="95"/>
      <c r="Q40" s="94"/>
      <c r="R40" s="94"/>
      <c r="S40" s="94"/>
      <c r="T40" s="94"/>
      <c r="U40" s="199"/>
      <c r="V40" s="200"/>
    </row>
    <row r="41" spans="1:22" ht="30" customHeight="1" x14ac:dyDescent="0.2">
      <c r="A41" s="24" t="str">
        <f t="shared" si="0"/>
        <v/>
      </c>
      <c r="B41" s="196"/>
      <c r="C41" s="197"/>
      <c r="D41" s="198"/>
      <c r="E41" s="94"/>
      <c r="F41" s="94"/>
      <c r="G41" s="94"/>
      <c r="H41" s="94"/>
      <c r="I41" s="94"/>
      <c r="J41" s="94"/>
      <c r="K41" s="95"/>
      <c r="L41" s="103"/>
      <c r="M41" s="103"/>
      <c r="N41" s="104"/>
      <c r="O41" s="25"/>
      <c r="P41" s="95"/>
      <c r="Q41" s="94"/>
      <c r="R41" s="94"/>
      <c r="S41" s="94"/>
      <c r="T41" s="94"/>
      <c r="U41" s="199"/>
      <c r="V41" s="200"/>
    </row>
    <row r="42" spans="1:22" ht="30" customHeight="1" x14ac:dyDescent="0.2">
      <c r="A42" s="24" t="str">
        <f t="shared" si="0"/>
        <v/>
      </c>
      <c r="B42" s="196"/>
      <c r="C42" s="197"/>
      <c r="D42" s="198"/>
      <c r="E42" s="94"/>
      <c r="F42" s="94"/>
      <c r="G42" s="94"/>
      <c r="H42" s="94"/>
      <c r="I42" s="94"/>
      <c r="J42" s="94"/>
      <c r="K42" s="95"/>
      <c r="L42" s="103"/>
      <c r="M42" s="103"/>
      <c r="N42" s="104"/>
      <c r="O42" s="25"/>
      <c r="P42" s="95"/>
      <c r="Q42" s="94"/>
      <c r="R42" s="94"/>
      <c r="S42" s="94"/>
      <c r="T42" s="94"/>
      <c r="U42" s="199"/>
      <c r="V42" s="200"/>
    </row>
    <row r="43" spans="1:22" ht="30" customHeight="1" x14ac:dyDescent="0.2">
      <c r="A43" s="24" t="str">
        <f t="shared" si="0"/>
        <v/>
      </c>
      <c r="B43" s="196"/>
      <c r="C43" s="197"/>
      <c r="D43" s="198"/>
      <c r="E43" s="94"/>
      <c r="F43" s="94"/>
      <c r="G43" s="94"/>
      <c r="H43" s="94"/>
      <c r="I43" s="94"/>
      <c r="J43" s="94"/>
      <c r="K43" s="95"/>
      <c r="L43" s="103"/>
      <c r="M43" s="103"/>
      <c r="N43" s="104"/>
      <c r="O43" s="25"/>
      <c r="P43" s="95"/>
      <c r="Q43" s="94"/>
      <c r="R43" s="94"/>
      <c r="S43" s="94"/>
      <c r="T43" s="94"/>
      <c r="U43" s="199"/>
      <c r="V43" s="200"/>
    </row>
    <row r="44" spans="1:22" ht="30" customHeight="1" x14ac:dyDescent="0.2">
      <c r="A44" s="24" t="str">
        <f t="shared" si="0"/>
        <v/>
      </c>
      <c r="B44" s="196"/>
      <c r="C44" s="197"/>
      <c r="D44" s="198"/>
      <c r="E44" s="94"/>
      <c r="F44" s="94"/>
      <c r="G44" s="94"/>
      <c r="H44" s="94"/>
      <c r="I44" s="94"/>
      <c r="J44" s="94"/>
      <c r="K44" s="95"/>
      <c r="L44" s="103"/>
      <c r="M44" s="103"/>
      <c r="N44" s="104"/>
      <c r="O44" s="25"/>
      <c r="P44" s="95"/>
      <c r="Q44" s="94"/>
      <c r="R44" s="94"/>
      <c r="S44" s="94"/>
      <c r="T44" s="94"/>
      <c r="U44" s="199"/>
      <c r="V44" s="200"/>
    </row>
    <row r="45" spans="1:22" ht="30" customHeight="1" x14ac:dyDescent="0.2">
      <c r="A45" s="24" t="str">
        <f t="shared" si="0"/>
        <v/>
      </c>
      <c r="B45" s="196"/>
      <c r="C45" s="197"/>
      <c r="D45" s="198"/>
      <c r="E45" s="94"/>
      <c r="F45" s="94"/>
      <c r="G45" s="94"/>
      <c r="H45" s="94"/>
      <c r="I45" s="94"/>
      <c r="J45" s="94"/>
      <c r="K45" s="95"/>
      <c r="L45" s="103"/>
      <c r="M45" s="103"/>
      <c r="N45" s="104"/>
      <c r="O45" s="25"/>
      <c r="P45" s="95"/>
      <c r="Q45" s="94"/>
      <c r="R45" s="94"/>
      <c r="S45" s="94"/>
      <c r="T45" s="94"/>
      <c r="U45" s="199"/>
      <c r="V45" s="200"/>
    </row>
    <row r="46" spans="1:22" ht="30" customHeight="1" x14ac:dyDescent="0.2">
      <c r="A46" s="24" t="str">
        <f t="shared" si="0"/>
        <v/>
      </c>
      <c r="B46" s="196"/>
      <c r="C46" s="197"/>
      <c r="D46" s="198"/>
      <c r="E46" s="94"/>
      <c r="F46" s="94"/>
      <c r="G46" s="94"/>
      <c r="H46" s="94"/>
      <c r="I46" s="94"/>
      <c r="J46" s="94"/>
      <c r="K46" s="95"/>
      <c r="L46" s="103"/>
      <c r="M46" s="103"/>
      <c r="N46" s="104"/>
      <c r="O46" s="25"/>
      <c r="P46" s="95"/>
      <c r="Q46" s="94"/>
      <c r="R46" s="94"/>
      <c r="S46" s="94"/>
      <c r="T46" s="94"/>
      <c r="U46" s="199"/>
      <c r="V46" s="200"/>
    </row>
    <row r="47" spans="1:22" ht="30" customHeight="1" x14ac:dyDescent="0.2">
      <c r="A47" s="24" t="str">
        <f t="shared" si="0"/>
        <v/>
      </c>
      <c r="B47" s="196"/>
      <c r="C47" s="197"/>
      <c r="D47" s="198"/>
      <c r="E47" s="94"/>
      <c r="F47" s="94"/>
      <c r="G47" s="94"/>
      <c r="H47" s="94"/>
      <c r="I47" s="94"/>
      <c r="J47" s="94"/>
      <c r="K47" s="95"/>
      <c r="L47" s="103"/>
      <c r="M47" s="103"/>
      <c r="N47" s="104"/>
      <c r="O47" s="25"/>
      <c r="P47" s="95"/>
      <c r="Q47" s="94"/>
      <c r="R47" s="94"/>
      <c r="S47" s="94"/>
      <c r="T47" s="94"/>
      <c r="U47" s="199"/>
      <c r="V47" s="200"/>
    </row>
    <row r="48" spans="1:22" ht="30" customHeight="1" x14ac:dyDescent="0.2">
      <c r="A48" s="24" t="str">
        <f t="shared" si="0"/>
        <v/>
      </c>
      <c r="B48" s="196"/>
      <c r="C48" s="197"/>
      <c r="D48" s="198"/>
      <c r="E48" s="94"/>
      <c r="F48" s="94"/>
      <c r="G48" s="94"/>
      <c r="H48" s="94"/>
      <c r="I48" s="94"/>
      <c r="J48" s="94"/>
      <c r="K48" s="95"/>
      <c r="L48" s="103"/>
      <c r="M48" s="103"/>
      <c r="N48" s="104"/>
      <c r="O48" s="25"/>
      <c r="P48" s="95"/>
      <c r="Q48" s="94"/>
      <c r="R48" s="94"/>
      <c r="S48" s="94"/>
      <c r="T48" s="94"/>
      <c r="U48" s="199"/>
      <c r="V48" s="200"/>
    </row>
    <row r="49" spans="1:22" ht="30" customHeight="1" x14ac:dyDescent="0.2">
      <c r="A49" s="24" t="str">
        <f t="shared" si="0"/>
        <v/>
      </c>
      <c r="B49" s="196"/>
      <c r="C49" s="197"/>
      <c r="D49" s="198"/>
      <c r="E49" s="94"/>
      <c r="F49" s="94"/>
      <c r="G49" s="94"/>
      <c r="H49" s="94"/>
      <c r="I49" s="94"/>
      <c r="J49" s="94"/>
      <c r="K49" s="95"/>
      <c r="L49" s="103"/>
      <c r="M49" s="103"/>
      <c r="N49" s="104"/>
      <c r="O49" s="25"/>
      <c r="P49" s="95"/>
      <c r="Q49" s="94"/>
      <c r="R49" s="94"/>
      <c r="S49" s="94"/>
      <c r="T49" s="94"/>
      <c r="U49" s="199"/>
      <c r="V49" s="200"/>
    </row>
    <row r="50" spans="1:22" ht="30" customHeight="1" x14ac:dyDescent="0.2">
      <c r="A50" s="24" t="str">
        <f t="shared" si="0"/>
        <v/>
      </c>
      <c r="B50" s="196"/>
      <c r="C50" s="197"/>
      <c r="D50" s="198"/>
      <c r="E50" s="94"/>
      <c r="F50" s="94"/>
      <c r="G50" s="94"/>
      <c r="H50" s="94"/>
      <c r="I50" s="94"/>
      <c r="J50" s="94"/>
      <c r="K50" s="95"/>
      <c r="L50" s="103"/>
      <c r="M50" s="103"/>
      <c r="N50" s="104"/>
      <c r="O50" s="25"/>
      <c r="P50" s="95"/>
      <c r="Q50" s="94"/>
      <c r="R50" s="94"/>
      <c r="S50" s="94"/>
      <c r="T50" s="94"/>
      <c r="U50" s="199"/>
      <c r="V50" s="200"/>
    </row>
    <row r="51" spans="1:22" ht="30" customHeight="1" x14ac:dyDescent="0.2">
      <c r="A51" s="24" t="str">
        <f t="shared" si="0"/>
        <v/>
      </c>
      <c r="B51" s="196"/>
      <c r="C51" s="197"/>
      <c r="D51" s="198"/>
      <c r="E51" s="94"/>
      <c r="F51" s="94"/>
      <c r="G51" s="94"/>
      <c r="H51" s="94"/>
      <c r="I51" s="94"/>
      <c r="J51" s="94"/>
      <c r="K51" s="95"/>
      <c r="L51" s="103"/>
      <c r="M51" s="103"/>
      <c r="N51" s="104"/>
      <c r="O51" s="25"/>
      <c r="P51" s="95"/>
      <c r="Q51" s="94"/>
      <c r="R51" s="94"/>
      <c r="S51" s="94"/>
      <c r="T51" s="94"/>
      <c r="U51" s="199"/>
      <c r="V51" s="200"/>
    </row>
    <row r="52" spans="1:22" ht="30" customHeight="1" x14ac:dyDescent="0.2">
      <c r="A52" s="24" t="str">
        <f t="shared" si="0"/>
        <v/>
      </c>
      <c r="B52" s="196"/>
      <c r="C52" s="197"/>
      <c r="D52" s="198"/>
      <c r="E52" s="94"/>
      <c r="F52" s="94"/>
      <c r="G52" s="94"/>
      <c r="H52" s="94"/>
      <c r="I52" s="94"/>
      <c r="J52" s="94"/>
      <c r="K52" s="95"/>
      <c r="L52" s="103"/>
      <c r="M52" s="103"/>
      <c r="N52" s="104"/>
      <c r="O52" s="25"/>
      <c r="P52" s="95"/>
      <c r="Q52" s="94"/>
      <c r="R52" s="94"/>
      <c r="S52" s="94"/>
      <c r="T52" s="94"/>
      <c r="U52" s="199"/>
      <c r="V52" s="200"/>
    </row>
    <row r="53" spans="1:22" ht="30" customHeight="1" x14ac:dyDescent="0.2">
      <c r="A53" s="24" t="str">
        <f t="shared" si="0"/>
        <v/>
      </c>
      <c r="B53" s="196"/>
      <c r="C53" s="197"/>
      <c r="D53" s="198"/>
      <c r="E53" s="94"/>
      <c r="F53" s="94"/>
      <c r="G53" s="94"/>
      <c r="H53" s="94"/>
      <c r="I53" s="94"/>
      <c r="J53" s="94"/>
      <c r="K53" s="95"/>
      <c r="L53" s="103"/>
      <c r="M53" s="103"/>
      <c r="N53" s="104"/>
      <c r="O53" s="25"/>
      <c r="P53" s="95"/>
      <c r="Q53" s="94"/>
      <c r="R53" s="94"/>
      <c r="S53" s="94"/>
      <c r="T53" s="94"/>
      <c r="U53" s="199"/>
      <c r="V53" s="200"/>
    </row>
    <row r="54" spans="1:22" ht="30" customHeight="1" x14ac:dyDescent="0.2">
      <c r="A54" s="24" t="str">
        <f t="shared" si="0"/>
        <v/>
      </c>
      <c r="B54" s="196"/>
      <c r="C54" s="197"/>
      <c r="D54" s="198"/>
      <c r="E54" s="94"/>
      <c r="F54" s="94"/>
      <c r="G54" s="94"/>
      <c r="H54" s="94"/>
      <c r="I54" s="94"/>
      <c r="J54" s="94"/>
      <c r="K54" s="95"/>
      <c r="L54" s="103"/>
      <c r="M54" s="103"/>
      <c r="N54" s="104"/>
      <c r="O54" s="25"/>
      <c r="P54" s="95"/>
      <c r="Q54" s="94"/>
      <c r="R54" s="94"/>
      <c r="S54" s="94"/>
      <c r="T54" s="94"/>
      <c r="U54" s="199"/>
      <c r="V54" s="200"/>
    </row>
    <row r="55" spans="1:22" ht="30" customHeight="1" x14ac:dyDescent="0.2">
      <c r="A55" s="24" t="str">
        <f t="shared" si="0"/>
        <v/>
      </c>
      <c r="B55" s="196"/>
      <c r="C55" s="197"/>
      <c r="D55" s="198"/>
      <c r="E55" s="94"/>
      <c r="F55" s="94"/>
      <c r="G55" s="94"/>
      <c r="H55" s="94"/>
      <c r="I55" s="94"/>
      <c r="J55" s="94"/>
      <c r="K55" s="95"/>
      <c r="L55" s="103"/>
      <c r="M55" s="103"/>
      <c r="N55" s="104"/>
      <c r="O55" s="25"/>
      <c r="P55" s="95"/>
      <c r="Q55" s="94"/>
      <c r="R55" s="94"/>
      <c r="S55" s="94"/>
      <c r="T55" s="94"/>
      <c r="U55" s="199"/>
      <c r="V55" s="200"/>
    </row>
    <row r="56" spans="1:22" ht="30" customHeight="1" x14ac:dyDescent="0.2">
      <c r="A56" s="24" t="str">
        <f t="shared" si="0"/>
        <v/>
      </c>
      <c r="B56" s="196"/>
      <c r="C56" s="197"/>
      <c r="D56" s="198"/>
      <c r="E56" s="94"/>
      <c r="F56" s="94"/>
      <c r="G56" s="94"/>
      <c r="H56" s="94"/>
      <c r="I56" s="94"/>
      <c r="J56" s="94"/>
      <c r="K56" s="95"/>
      <c r="L56" s="103"/>
      <c r="M56" s="103"/>
      <c r="N56" s="104"/>
      <c r="O56" s="25"/>
      <c r="P56" s="95"/>
      <c r="Q56" s="94"/>
      <c r="R56" s="94"/>
      <c r="S56" s="94"/>
      <c r="T56" s="94"/>
      <c r="U56" s="199"/>
      <c r="V56" s="200"/>
    </row>
    <row r="57" spans="1:22" ht="30" customHeight="1" x14ac:dyDescent="0.2">
      <c r="A57" s="24" t="str">
        <f t="shared" si="0"/>
        <v/>
      </c>
      <c r="B57" s="196"/>
      <c r="C57" s="197"/>
      <c r="D57" s="198"/>
      <c r="E57" s="94"/>
      <c r="F57" s="94"/>
      <c r="G57" s="94"/>
      <c r="H57" s="94"/>
      <c r="I57" s="94"/>
      <c r="J57" s="94"/>
      <c r="K57" s="95"/>
      <c r="L57" s="103"/>
      <c r="M57" s="103"/>
      <c r="N57" s="104"/>
      <c r="O57" s="25"/>
      <c r="P57" s="95"/>
      <c r="Q57" s="94"/>
      <c r="R57" s="94"/>
      <c r="S57" s="94"/>
      <c r="T57" s="94"/>
      <c r="U57" s="199"/>
      <c r="V57" s="200"/>
    </row>
    <row r="58" spans="1:22" ht="30" customHeight="1" x14ac:dyDescent="0.2">
      <c r="A58" s="24" t="str">
        <f t="shared" si="0"/>
        <v/>
      </c>
      <c r="B58" s="196"/>
      <c r="C58" s="197"/>
      <c r="D58" s="198"/>
      <c r="E58" s="94"/>
      <c r="F58" s="94"/>
      <c r="G58" s="94"/>
      <c r="H58" s="94"/>
      <c r="I58" s="94"/>
      <c r="J58" s="94"/>
      <c r="K58" s="95"/>
      <c r="L58" s="103"/>
      <c r="M58" s="103"/>
      <c r="N58" s="104"/>
      <c r="O58" s="25"/>
      <c r="P58" s="95"/>
      <c r="Q58" s="94"/>
      <c r="R58" s="94"/>
      <c r="S58" s="94"/>
      <c r="T58" s="94"/>
      <c r="U58" s="199"/>
      <c r="V58" s="200"/>
    </row>
    <row r="59" spans="1:22" ht="30" customHeight="1" x14ac:dyDescent="0.2">
      <c r="A59" s="24" t="str">
        <f t="shared" si="0"/>
        <v/>
      </c>
      <c r="B59" s="196"/>
      <c r="C59" s="197"/>
      <c r="D59" s="198"/>
      <c r="E59" s="94"/>
      <c r="F59" s="94"/>
      <c r="G59" s="94"/>
      <c r="H59" s="94"/>
      <c r="I59" s="94"/>
      <c r="J59" s="94"/>
      <c r="K59" s="95"/>
      <c r="L59" s="103"/>
      <c r="M59" s="103"/>
      <c r="N59" s="104"/>
      <c r="O59" s="25"/>
      <c r="P59" s="95"/>
      <c r="Q59" s="94"/>
      <c r="R59" s="94"/>
      <c r="S59" s="94"/>
      <c r="T59" s="94"/>
      <c r="U59" s="199"/>
      <c r="V59" s="200"/>
    </row>
    <row r="60" spans="1:22" ht="30" customHeight="1" x14ac:dyDescent="0.2">
      <c r="A60" s="24" t="str">
        <f t="shared" si="0"/>
        <v/>
      </c>
      <c r="B60" s="196"/>
      <c r="C60" s="197"/>
      <c r="D60" s="198"/>
      <c r="E60" s="94"/>
      <c r="F60" s="94"/>
      <c r="G60" s="94"/>
      <c r="H60" s="94"/>
      <c r="I60" s="94"/>
      <c r="J60" s="94"/>
      <c r="K60" s="95"/>
      <c r="L60" s="103"/>
      <c r="M60" s="103"/>
      <c r="N60" s="104"/>
      <c r="O60" s="25"/>
      <c r="P60" s="95"/>
      <c r="Q60" s="94"/>
      <c r="R60" s="94"/>
      <c r="S60" s="94"/>
      <c r="T60" s="94"/>
      <c r="U60" s="199"/>
      <c r="V60" s="200"/>
    </row>
    <row r="61" spans="1:22" ht="30" customHeight="1" x14ac:dyDescent="0.2">
      <c r="A61" s="24" t="str">
        <f t="shared" si="0"/>
        <v/>
      </c>
      <c r="B61" s="196"/>
      <c r="C61" s="197"/>
      <c r="D61" s="198"/>
      <c r="E61" s="94"/>
      <c r="F61" s="94"/>
      <c r="G61" s="94"/>
      <c r="H61" s="94"/>
      <c r="I61" s="94"/>
      <c r="J61" s="94"/>
      <c r="K61" s="95"/>
      <c r="L61" s="103"/>
      <c r="M61" s="103"/>
      <c r="N61" s="104"/>
      <c r="O61" s="25"/>
      <c r="P61" s="95"/>
      <c r="Q61" s="94"/>
      <c r="R61" s="94"/>
      <c r="S61" s="94"/>
      <c r="T61" s="94"/>
      <c r="U61" s="199"/>
      <c r="V61" s="200"/>
    </row>
    <row r="62" spans="1:22" ht="30" customHeight="1" x14ac:dyDescent="0.2">
      <c r="A62" s="24" t="str">
        <f t="shared" si="0"/>
        <v/>
      </c>
      <c r="B62" s="196"/>
      <c r="C62" s="197"/>
      <c r="D62" s="198"/>
      <c r="E62" s="94"/>
      <c r="F62" s="94"/>
      <c r="G62" s="94"/>
      <c r="H62" s="94"/>
      <c r="I62" s="94"/>
      <c r="J62" s="94"/>
      <c r="K62" s="95"/>
      <c r="L62" s="103"/>
      <c r="M62" s="103"/>
      <c r="N62" s="104"/>
      <c r="O62" s="25"/>
      <c r="P62" s="95"/>
      <c r="Q62" s="94"/>
      <c r="R62" s="94"/>
      <c r="S62" s="94"/>
      <c r="T62" s="94"/>
      <c r="U62" s="199"/>
      <c r="V62" s="200"/>
    </row>
    <row r="63" spans="1:22" ht="30" customHeight="1" x14ac:dyDescent="0.2">
      <c r="A63" s="24" t="str">
        <f t="shared" si="0"/>
        <v/>
      </c>
      <c r="B63" s="196"/>
      <c r="C63" s="197"/>
      <c r="D63" s="198"/>
      <c r="E63" s="94"/>
      <c r="F63" s="94"/>
      <c r="G63" s="94"/>
      <c r="H63" s="94"/>
      <c r="I63" s="94"/>
      <c r="J63" s="94"/>
      <c r="K63" s="95"/>
      <c r="L63" s="103"/>
      <c r="M63" s="103"/>
      <c r="N63" s="104"/>
      <c r="O63" s="25"/>
      <c r="P63" s="95"/>
      <c r="Q63" s="94"/>
      <c r="R63" s="94"/>
      <c r="S63" s="94"/>
      <c r="T63" s="94"/>
      <c r="U63" s="199"/>
      <c r="V63" s="200"/>
    </row>
    <row r="64" spans="1:22" ht="30" customHeight="1" x14ac:dyDescent="0.2">
      <c r="A64" s="24" t="str">
        <f t="shared" si="0"/>
        <v/>
      </c>
      <c r="B64" s="196"/>
      <c r="C64" s="197"/>
      <c r="D64" s="198"/>
      <c r="E64" s="94"/>
      <c r="F64" s="94"/>
      <c r="G64" s="94"/>
      <c r="H64" s="94"/>
      <c r="I64" s="94"/>
      <c r="J64" s="94"/>
      <c r="K64" s="95"/>
      <c r="L64" s="103"/>
      <c r="M64" s="103"/>
      <c r="N64" s="104"/>
      <c r="O64" s="25"/>
      <c r="P64" s="95"/>
      <c r="Q64" s="94"/>
      <c r="R64" s="94"/>
      <c r="S64" s="94"/>
      <c r="T64" s="94"/>
      <c r="U64" s="199"/>
      <c r="V64" s="200"/>
    </row>
    <row r="65" spans="1:22" ht="30" customHeight="1" x14ac:dyDescent="0.2">
      <c r="A65" s="24" t="str">
        <f t="shared" si="0"/>
        <v/>
      </c>
      <c r="B65" s="196"/>
      <c r="C65" s="197"/>
      <c r="D65" s="198"/>
      <c r="E65" s="94"/>
      <c r="F65" s="94"/>
      <c r="G65" s="94"/>
      <c r="H65" s="94"/>
      <c r="I65" s="94"/>
      <c r="J65" s="94"/>
      <c r="K65" s="95"/>
      <c r="L65" s="103"/>
      <c r="M65" s="103"/>
      <c r="N65" s="104"/>
      <c r="O65" s="25"/>
      <c r="P65" s="95"/>
      <c r="Q65" s="94"/>
      <c r="R65" s="94"/>
      <c r="S65" s="94"/>
      <c r="T65" s="94"/>
      <c r="U65" s="199"/>
      <c r="V65" s="200"/>
    </row>
    <row r="66" spans="1:22" ht="30" customHeight="1" x14ac:dyDescent="0.2">
      <c r="A66" s="24" t="str">
        <f t="shared" si="0"/>
        <v/>
      </c>
      <c r="B66" s="196"/>
      <c r="C66" s="197"/>
      <c r="D66" s="198"/>
      <c r="E66" s="94"/>
      <c r="F66" s="94"/>
      <c r="G66" s="94"/>
      <c r="H66" s="94"/>
      <c r="I66" s="94"/>
      <c r="J66" s="94"/>
      <c r="K66" s="95"/>
      <c r="L66" s="103"/>
      <c r="M66" s="103"/>
      <c r="N66" s="104"/>
      <c r="O66" s="25"/>
      <c r="P66" s="95"/>
      <c r="Q66" s="94"/>
      <c r="R66" s="94"/>
      <c r="S66" s="94"/>
      <c r="T66" s="94"/>
      <c r="U66" s="199"/>
      <c r="V66" s="200"/>
    </row>
    <row r="67" spans="1:22" ht="30" customHeight="1" x14ac:dyDescent="0.2">
      <c r="A67" s="24" t="str">
        <f t="shared" si="0"/>
        <v/>
      </c>
      <c r="B67" s="196"/>
      <c r="C67" s="197"/>
      <c r="D67" s="198"/>
      <c r="E67" s="94"/>
      <c r="F67" s="94"/>
      <c r="G67" s="94"/>
      <c r="H67" s="94"/>
      <c r="I67" s="94"/>
      <c r="J67" s="94"/>
      <c r="K67" s="95"/>
      <c r="L67" s="103"/>
      <c r="M67" s="103"/>
      <c r="N67" s="104"/>
      <c r="O67" s="25"/>
      <c r="P67" s="95"/>
      <c r="Q67" s="94"/>
      <c r="R67" s="94"/>
      <c r="S67" s="94"/>
      <c r="T67" s="94"/>
      <c r="U67" s="199"/>
      <c r="V67" s="200"/>
    </row>
    <row r="68" spans="1:22" ht="30" customHeight="1" x14ac:dyDescent="0.2">
      <c r="A68" s="24" t="str">
        <f t="shared" si="0"/>
        <v/>
      </c>
      <c r="B68" s="196"/>
      <c r="C68" s="197"/>
      <c r="D68" s="198"/>
      <c r="E68" s="94"/>
      <c r="F68" s="94"/>
      <c r="G68" s="94"/>
      <c r="H68" s="94"/>
      <c r="I68" s="94"/>
      <c r="J68" s="94"/>
      <c r="K68" s="95"/>
      <c r="L68" s="103"/>
      <c r="M68" s="103"/>
      <c r="N68" s="104"/>
      <c r="O68" s="25"/>
      <c r="P68" s="95"/>
      <c r="Q68" s="94"/>
      <c r="R68" s="94"/>
      <c r="S68" s="94"/>
      <c r="T68" s="94"/>
      <c r="U68" s="199"/>
      <c r="V68" s="200"/>
    </row>
    <row r="69" spans="1:22" ht="30" customHeight="1" x14ac:dyDescent="0.2">
      <c r="A69" s="24" t="str">
        <f t="shared" si="0"/>
        <v/>
      </c>
      <c r="B69" s="196"/>
      <c r="C69" s="197"/>
      <c r="D69" s="198"/>
      <c r="E69" s="94"/>
      <c r="F69" s="94"/>
      <c r="G69" s="94"/>
      <c r="H69" s="94"/>
      <c r="I69" s="94"/>
      <c r="J69" s="94"/>
      <c r="K69" s="95"/>
      <c r="L69" s="103"/>
      <c r="M69" s="103"/>
      <c r="N69" s="104"/>
      <c r="O69" s="25"/>
      <c r="P69" s="95"/>
      <c r="Q69" s="94"/>
      <c r="R69" s="94"/>
      <c r="S69" s="94"/>
      <c r="T69" s="94"/>
      <c r="U69" s="199"/>
      <c r="V69" s="200"/>
    </row>
    <row r="70" spans="1:22" ht="30" customHeight="1" x14ac:dyDescent="0.2">
      <c r="A70" s="24" t="str">
        <f t="shared" si="0"/>
        <v/>
      </c>
      <c r="B70" s="196"/>
      <c r="C70" s="197"/>
      <c r="D70" s="198"/>
      <c r="E70" s="94"/>
      <c r="F70" s="94"/>
      <c r="G70" s="94"/>
      <c r="H70" s="94"/>
      <c r="I70" s="94"/>
      <c r="J70" s="94"/>
      <c r="K70" s="95"/>
      <c r="L70" s="103"/>
      <c r="M70" s="103"/>
      <c r="N70" s="104"/>
      <c r="O70" s="25"/>
      <c r="P70" s="95"/>
      <c r="Q70" s="94"/>
      <c r="R70" s="94"/>
      <c r="S70" s="94"/>
      <c r="T70" s="94"/>
      <c r="U70" s="199"/>
      <c r="V70" s="200"/>
    </row>
    <row r="71" spans="1:22" ht="30" customHeight="1" x14ac:dyDescent="0.2">
      <c r="A71" s="24" t="str">
        <f t="shared" si="0"/>
        <v/>
      </c>
      <c r="B71" s="196"/>
      <c r="C71" s="197"/>
      <c r="D71" s="198"/>
      <c r="E71" s="94"/>
      <c r="F71" s="94"/>
      <c r="G71" s="94"/>
      <c r="H71" s="94"/>
      <c r="I71" s="94"/>
      <c r="J71" s="94"/>
      <c r="K71" s="95"/>
      <c r="L71" s="103"/>
      <c r="M71" s="103"/>
      <c r="N71" s="104"/>
      <c r="O71" s="25"/>
      <c r="P71" s="95"/>
      <c r="Q71" s="94"/>
      <c r="R71" s="94"/>
      <c r="S71" s="94"/>
      <c r="T71" s="94"/>
      <c r="U71" s="199"/>
      <c r="V71" s="200"/>
    </row>
    <row r="72" spans="1:22" ht="30" customHeight="1" x14ac:dyDescent="0.2">
      <c r="A72" s="24" t="str">
        <f t="shared" si="0"/>
        <v/>
      </c>
      <c r="B72" s="196"/>
      <c r="C72" s="197"/>
      <c r="D72" s="198"/>
      <c r="E72" s="94"/>
      <c r="F72" s="94"/>
      <c r="G72" s="94"/>
      <c r="H72" s="94"/>
      <c r="I72" s="94"/>
      <c r="J72" s="94"/>
      <c r="K72" s="95"/>
      <c r="L72" s="103"/>
      <c r="M72" s="103"/>
      <c r="N72" s="104"/>
      <c r="O72" s="25"/>
      <c r="P72" s="95"/>
      <c r="Q72" s="94"/>
      <c r="R72" s="94"/>
      <c r="S72" s="94"/>
      <c r="T72" s="94"/>
      <c r="U72" s="199"/>
      <c r="V72" s="200"/>
    </row>
    <row r="73" spans="1:22" ht="30" customHeight="1" x14ac:dyDescent="0.2">
      <c r="A73" s="24" t="str">
        <f t="shared" si="0"/>
        <v/>
      </c>
      <c r="B73" s="196"/>
      <c r="C73" s="197"/>
      <c r="D73" s="198"/>
      <c r="E73" s="94"/>
      <c r="F73" s="94"/>
      <c r="G73" s="94"/>
      <c r="H73" s="94"/>
      <c r="I73" s="94"/>
      <c r="J73" s="94"/>
      <c r="K73" s="95"/>
      <c r="L73" s="103"/>
      <c r="M73" s="103"/>
      <c r="N73" s="104"/>
      <c r="O73" s="25"/>
      <c r="P73" s="95"/>
      <c r="Q73" s="94"/>
      <c r="R73" s="94"/>
      <c r="S73" s="94"/>
      <c r="T73" s="94"/>
      <c r="U73" s="199"/>
      <c r="V73" s="200"/>
    </row>
    <row r="74" spans="1:22" ht="30" customHeight="1" x14ac:dyDescent="0.2">
      <c r="A74" s="24" t="str">
        <f t="shared" si="0"/>
        <v/>
      </c>
      <c r="B74" s="196"/>
      <c r="C74" s="197"/>
      <c r="D74" s="198"/>
      <c r="E74" s="94"/>
      <c r="F74" s="94"/>
      <c r="G74" s="94"/>
      <c r="H74" s="94"/>
      <c r="I74" s="94"/>
      <c r="J74" s="94"/>
      <c r="K74" s="95"/>
      <c r="L74" s="103"/>
      <c r="M74" s="103"/>
      <c r="N74" s="104"/>
      <c r="O74" s="25"/>
      <c r="P74" s="95"/>
      <c r="Q74" s="94"/>
      <c r="R74" s="94"/>
      <c r="S74" s="94"/>
      <c r="T74" s="94"/>
      <c r="U74" s="199"/>
      <c r="V74" s="200"/>
    </row>
    <row r="75" spans="1:22" ht="30" customHeight="1" x14ac:dyDescent="0.2">
      <c r="A75" s="24" t="str">
        <f t="shared" ref="A75:A80" si="1">IF(B75="","",A74+1)</f>
        <v/>
      </c>
      <c r="B75" s="196"/>
      <c r="C75" s="197"/>
      <c r="D75" s="198"/>
      <c r="E75" s="94"/>
      <c r="F75" s="94"/>
      <c r="G75" s="94"/>
      <c r="H75" s="94"/>
      <c r="I75" s="94"/>
      <c r="J75" s="94"/>
      <c r="K75" s="95"/>
      <c r="L75" s="103"/>
      <c r="M75" s="103"/>
      <c r="N75" s="104"/>
      <c r="O75" s="25"/>
      <c r="P75" s="95"/>
      <c r="Q75" s="94"/>
      <c r="R75" s="94"/>
      <c r="S75" s="94"/>
      <c r="T75" s="94"/>
      <c r="U75" s="199"/>
      <c r="V75" s="200"/>
    </row>
    <row r="76" spans="1:22" ht="30" customHeight="1" x14ac:dyDescent="0.2">
      <c r="A76" s="24" t="str">
        <f t="shared" si="1"/>
        <v/>
      </c>
      <c r="B76" s="196"/>
      <c r="C76" s="197"/>
      <c r="D76" s="198"/>
      <c r="E76" s="94"/>
      <c r="F76" s="94"/>
      <c r="G76" s="94"/>
      <c r="H76" s="94"/>
      <c r="I76" s="94"/>
      <c r="J76" s="94"/>
      <c r="K76" s="95"/>
      <c r="L76" s="103"/>
      <c r="M76" s="103"/>
      <c r="N76" s="104"/>
      <c r="O76" s="25"/>
      <c r="P76" s="95"/>
      <c r="Q76" s="94"/>
      <c r="R76" s="94"/>
      <c r="S76" s="94"/>
      <c r="T76" s="94"/>
      <c r="U76" s="199"/>
      <c r="V76" s="200"/>
    </row>
    <row r="77" spans="1:22" ht="30" customHeight="1" x14ac:dyDescent="0.2">
      <c r="A77" s="24" t="str">
        <f t="shared" si="1"/>
        <v/>
      </c>
      <c r="B77" s="196"/>
      <c r="C77" s="197"/>
      <c r="D77" s="198"/>
      <c r="E77" s="94"/>
      <c r="F77" s="94"/>
      <c r="G77" s="94"/>
      <c r="H77" s="94"/>
      <c r="I77" s="94"/>
      <c r="J77" s="94"/>
      <c r="K77" s="95"/>
      <c r="L77" s="103"/>
      <c r="M77" s="103"/>
      <c r="N77" s="104"/>
      <c r="O77" s="25"/>
      <c r="P77" s="95"/>
      <c r="Q77" s="94"/>
      <c r="R77" s="94"/>
      <c r="S77" s="94"/>
      <c r="T77" s="94"/>
      <c r="U77" s="199"/>
      <c r="V77" s="200"/>
    </row>
    <row r="78" spans="1:22" ht="30" customHeight="1" x14ac:dyDescent="0.2">
      <c r="A78" s="24" t="str">
        <f t="shared" si="1"/>
        <v/>
      </c>
      <c r="B78" s="196"/>
      <c r="C78" s="197"/>
      <c r="D78" s="198"/>
      <c r="E78" s="94"/>
      <c r="F78" s="94"/>
      <c r="G78" s="94"/>
      <c r="H78" s="94"/>
      <c r="I78" s="94"/>
      <c r="J78" s="94"/>
      <c r="K78" s="95"/>
      <c r="L78" s="103"/>
      <c r="M78" s="103"/>
      <c r="N78" s="104"/>
      <c r="O78" s="25"/>
      <c r="P78" s="95"/>
      <c r="Q78" s="94"/>
      <c r="R78" s="94"/>
      <c r="S78" s="94"/>
      <c r="T78" s="94"/>
      <c r="U78" s="199"/>
      <c r="V78" s="200"/>
    </row>
    <row r="79" spans="1:22" ht="30" customHeight="1" x14ac:dyDescent="0.2">
      <c r="A79" s="24" t="str">
        <f t="shared" si="1"/>
        <v/>
      </c>
      <c r="B79" s="196"/>
      <c r="C79" s="197"/>
      <c r="D79" s="198"/>
      <c r="E79" s="94"/>
      <c r="F79" s="94"/>
      <c r="G79" s="94"/>
      <c r="H79" s="94"/>
      <c r="I79" s="94"/>
      <c r="J79" s="94"/>
      <c r="K79" s="95"/>
      <c r="L79" s="103"/>
      <c r="M79" s="103"/>
      <c r="N79" s="104"/>
      <c r="O79" s="25"/>
      <c r="P79" s="95"/>
      <c r="Q79" s="94"/>
      <c r="R79" s="94"/>
      <c r="S79" s="94"/>
      <c r="T79" s="94"/>
      <c r="U79" s="199"/>
      <c r="V79" s="200"/>
    </row>
    <row r="80" spans="1:22" ht="30" customHeight="1" thickBot="1" x14ac:dyDescent="0.25">
      <c r="A80" s="24" t="str">
        <f t="shared" si="1"/>
        <v/>
      </c>
      <c r="B80" s="189"/>
      <c r="C80" s="190"/>
      <c r="D80" s="191"/>
      <c r="E80" s="99"/>
      <c r="F80" s="99"/>
      <c r="G80" s="99"/>
      <c r="H80" s="99"/>
      <c r="I80" s="99"/>
      <c r="J80" s="99"/>
      <c r="K80" s="98"/>
      <c r="L80" s="105"/>
      <c r="M80" s="105"/>
      <c r="N80" s="106"/>
      <c r="O80" s="26"/>
      <c r="P80" s="98"/>
      <c r="Q80" s="99"/>
      <c r="R80" s="99"/>
      <c r="S80" s="99"/>
      <c r="T80" s="99"/>
      <c r="U80" s="192"/>
      <c r="V80" s="193"/>
    </row>
    <row r="81" spans="1:22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">
      <c r="A82" s="31" t="s">
        <v>22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1" t="s">
        <v>23</v>
      </c>
      <c r="P82" s="10"/>
      <c r="Q82" s="10"/>
      <c r="R82" s="10"/>
      <c r="S82" s="2"/>
      <c r="T82" s="2"/>
      <c r="U82" s="4"/>
      <c r="V82" s="4"/>
    </row>
    <row r="83" spans="1:22" ht="15.75" customHeight="1" x14ac:dyDescent="0.2">
      <c r="A83" s="2"/>
      <c r="B83" s="27" t="s">
        <v>24</v>
      </c>
      <c r="C83" s="150"/>
      <c r="D83" s="150"/>
      <c r="E83" s="150"/>
      <c r="F83" s="194" t="s">
        <v>202</v>
      </c>
      <c r="G83" s="194"/>
      <c r="H83" s="2"/>
      <c r="I83" s="150"/>
      <c r="J83" s="150"/>
      <c r="K83" s="150"/>
      <c r="L83" s="150"/>
      <c r="M83" s="150"/>
      <c r="N83" s="150"/>
      <c r="O83" s="71" t="s">
        <v>26</v>
      </c>
      <c r="P83" s="10"/>
      <c r="Q83" s="150"/>
      <c r="R83" s="150"/>
      <c r="S83" s="150"/>
      <c r="T83" s="150"/>
      <c r="U83" s="195" t="s">
        <v>27</v>
      </c>
      <c r="V83" s="195"/>
    </row>
    <row r="84" spans="1:22" ht="12.75" customHeight="1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1:22" ht="15.95" customHeight="1" x14ac:dyDescent="0.2">
      <c r="A85" s="80"/>
      <c r="B85" s="80"/>
      <c r="C85" s="80"/>
      <c r="D85" s="80"/>
      <c r="E85" s="78"/>
      <c r="F85" s="80"/>
      <c r="G85" s="80"/>
      <c r="H85" s="80"/>
      <c r="I85" s="80"/>
      <c r="J85" s="80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</row>
    <row r="86" spans="1:22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</row>
    <row r="87" spans="1:22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</row>
    <row r="88" spans="1:22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</row>
    <row r="89" spans="1:22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</row>
    <row r="98" spans="24:30" x14ac:dyDescent="0.2">
      <c r="X98" s="12" t="s">
        <v>28</v>
      </c>
      <c r="Y98" s="14" t="s">
        <v>29</v>
      </c>
      <c r="Z98" s="15" t="s">
        <v>30</v>
      </c>
      <c r="AA98" s="12" t="s">
        <v>31</v>
      </c>
      <c r="AB98" s="12" t="s">
        <v>32</v>
      </c>
      <c r="AC98" s="12" t="s">
        <v>33</v>
      </c>
      <c r="AD98" s="30" t="s">
        <v>138</v>
      </c>
    </row>
    <row r="99" spans="24:30" x14ac:dyDescent="0.2">
      <c r="X99" s="3">
        <v>0</v>
      </c>
      <c r="Y99" s="14" t="s">
        <v>34</v>
      </c>
      <c r="Z99" s="3" t="s">
        <v>35</v>
      </c>
      <c r="AA99" s="28">
        <v>0</v>
      </c>
      <c r="AB99" s="29" t="s">
        <v>36</v>
      </c>
      <c r="AC99" s="108" t="s">
        <v>36</v>
      </c>
      <c r="AD99" s="30" t="s">
        <v>139</v>
      </c>
    </row>
    <row r="100" spans="24:30" x14ac:dyDescent="0.2">
      <c r="X100" s="3">
        <v>1</v>
      </c>
      <c r="Y100" s="14" t="s">
        <v>37</v>
      </c>
      <c r="Z100" s="3" t="s">
        <v>38</v>
      </c>
      <c r="AA100" s="28">
        <v>1</v>
      </c>
      <c r="AB100" s="29" t="s">
        <v>39</v>
      </c>
      <c r="AC100" s="108" t="s">
        <v>39</v>
      </c>
      <c r="AD100" s="30" t="s">
        <v>140</v>
      </c>
    </row>
    <row r="101" spans="24:30" x14ac:dyDescent="0.2">
      <c r="X101" s="3">
        <v>2</v>
      </c>
      <c r="Y101" s="14" t="s">
        <v>40</v>
      </c>
      <c r="Z101" s="3" t="s">
        <v>41</v>
      </c>
      <c r="AA101" s="28">
        <v>2</v>
      </c>
      <c r="AB101" s="29" t="s">
        <v>42</v>
      </c>
      <c r="AC101" s="108" t="s">
        <v>42</v>
      </c>
      <c r="AD101" s="30" t="s">
        <v>141</v>
      </c>
    </row>
    <row r="102" spans="24:30" x14ac:dyDescent="0.2">
      <c r="X102" s="3">
        <v>3</v>
      </c>
      <c r="Y102" s="14" t="s">
        <v>43</v>
      </c>
      <c r="Z102" s="3" t="s">
        <v>44</v>
      </c>
      <c r="AA102" s="28">
        <v>3</v>
      </c>
      <c r="AB102" s="29" t="s">
        <v>45</v>
      </c>
      <c r="AC102" s="108" t="s">
        <v>45</v>
      </c>
      <c r="AD102" s="30" t="s">
        <v>142</v>
      </c>
    </row>
    <row r="103" spans="24:30" x14ac:dyDescent="0.2">
      <c r="X103" s="3">
        <v>4</v>
      </c>
      <c r="Y103" s="14" t="s">
        <v>46</v>
      </c>
      <c r="Z103" s="3" t="s">
        <v>47</v>
      </c>
      <c r="AA103" s="28">
        <v>4</v>
      </c>
      <c r="AB103" s="29" t="s">
        <v>48</v>
      </c>
      <c r="AC103" s="108" t="s">
        <v>48</v>
      </c>
      <c r="AD103" s="30" t="s">
        <v>143</v>
      </c>
    </row>
    <row r="104" spans="24:30" x14ac:dyDescent="0.2">
      <c r="X104" s="3">
        <v>5</v>
      </c>
      <c r="Y104" s="14" t="s">
        <v>49</v>
      </c>
      <c r="Z104" s="3" t="s">
        <v>50</v>
      </c>
      <c r="AA104" s="28">
        <v>5</v>
      </c>
      <c r="AB104" s="29" t="s">
        <v>51</v>
      </c>
      <c r="AC104" s="108" t="s">
        <v>51</v>
      </c>
      <c r="AD104" s="30" t="s">
        <v>144</v>
      </c>
    </row>
    <row r="105" spans="24:30" x14ac:dyDescent="0.2">
      <c r="X105" s="3">
        <v>6</v>
      </c>
      <c r="Y105" s="14" t="s">
        <v>52</v>
      </c>
      <c r="Z105" s="3" t="s">
        <v>53</v>
      </c>
      <c r="AA105" s="28">
        <v>6</v>
      </c>
      <c r="AB105" s="29" t="s">
        <v>54</v>
      </c>
      <c r="AC105" s="108" t="s">
        <v>54</v>
      </c>
      <c r="AD105" s="30" t="s">
        <v>145</v>
      </c>
    </row>
    <row r="106" spans="24:30" x14ac:dyDescent="0.2">
      <c r="X106" s="3">
        <v>7</v>
      </c>
      <c r="Y106" s="14" t="s">
        <v>55</v>
      </c>
      <c r="Z106" s="3" t="s">
        <v>56</v>
      </c>
      <c r="AA106" s="28">
        <v>7</v>
      </c>
      <c r="AB106" s="29" t="s">
        <v>57</v>
      </c>
      <c r="AC106" s="108" t="s">
        <v>57</v>
      </c>
      <c r="AD106" s="30" t="s">
        <v>146</v>
      </c>
    </row>
    <row r="107" spans="24:30" x14ac:dyDescent="0.2">
      <c r="X107" s="3">
        <v>8</v>
      </c>
      <c r="Y107" s="14" t="s">
        <v>58</v>
      </c>
      <c r="Z107" s="3" t="s">
        <v>59</v>
      </c>
      <c r="AA107" s="28">
        <v>8</v>
      </c>
      <c r="AB107" s="29" t="s">
        <v>60</v>
      </c>
      <c r="AC107" s="108" t="s">
        <v>60</v>
      </c>
      <c r="AD107" s="30" t="s">
        <v>147</v>
      </c>
    </row>
    <row r="108" spans="24:30" x14ac:dyDescent="0.2">
      <c r="X108" s="3">
        <v>9</v>
      </c>
      <c r="Y108" s="14" t="s">
        <v>61</v>
      </c>
      <c r="Z108" s="3" t="s">
        <v>62</v>
      </c>
      <c r="AA108" s="28">
        <v>9</v>
      </c>
      <c r="AB108" s="29" t="s">
        <v>63</v>
      </c>
      <c r="AC108" s="108" t="s">
        <v>63</v>
      </c>
      <c r="AD108" s="30" t="s">
        <v>148</v>
      </c>
    </row>
    <row r="109" spans="24:30" x14ac:dyDescent="0.2">
      <c r="X109" s="3">
        <v>10</v>
      </c>
      <c r="Y109" s="14" t="s">
        <v>64</v>
      </c>
      <c r="Z109" s="3" t="s">
        <v>65</v>
      </c>
      <c r="AA109" s="28">
        <v>10</v>
      </c>
      <c r="AB109" s="29" t="s">
        <v>66</v>
      </c>
      <c r="AC109" s="108" t="s">
        <v>66</v>
      </c>
      <c r="AD109" s="30" t="s">
        <v>149</v>
      </c>
    </row>
    <row r="110" spans="24:30" x14ac:dyDescent="0.2">
      <c r="X110" s="3">
        <v>80</v>
      </c>
      <c r="Y110" s="14" t="s">
        <v>67</v>
      </c>
      <c r="Z110" s="3" t="s">
        <v>68</v>
      </c>
      <c r="AA110" s="28">
        <v>11</v>
      </c>
      <c r="AB110" s="29" t="s">
        <v>69</v>
      </c>
      <c r="AC110" s="108" t="s">
        <v>69</v>
      </c>
      <c r="AD110" s="30" t="s">
        <v>150</v>
      </c>
    </row>
    <row r="111" spans="24:30" x14ac:dyDescent="0.2">
      <c r="X111" s="3">
        <v>90</v>
      </c>
      <c r="Y111" s="15"/>
      <c r="Z111" s="3" t="s">
        <v>70</v>
      </c>
      <c r="AA111" s="28">
        <v>12</v>
      </c>
      <c r="AB111" s="29" t="s">
        <v>71</v>
      </c>
      <c r="AC111" s="108" t="s">
        <v>71</v>
      </c>
      <c r="AD111" s="30" t="s">
        <v>151</v>
      </c>
    </row>
    <row r="112" spans="24:30" x14ac:dyDescent="0.2">
      <c r="X112" s="3">
        <v>99</v>
      </c>
      <c r="Y112" s="15"/>
      <c r="Z112" s="3" t="s">
        <v>72</v>
      </c>
      <c r="AA112" s="28">
        <v>13</v>
      </c>
      <c r="AB112" s="29" t="s">
        <v>73</v>
      </c>
      <c r="AC112" s="108" t="s">
        <v>73</v>
      </c>
      <c r="AD112" s="30" t="s">
        <v>152</v>
      </c>
    </row>
    <row r="113" spans="24:30" x14ac:dyDescent="0.2">
      <c r="X113" s="13"/>
      <c r="Y113" s="13"/>
      <c r="Z113" s="3" t="s">
        <v>74</v>
      </c>
      <c r="AA113" s="13"/>
      <c r="AB113" s="29" t="s">
        <v>75</v>
      </c>
      <c r="AC113" s="108" t="s">
        <v>75</v>
      </c>
      <c r="AD113" s="30" t="s">
        <v>153</v>
      </c>
    </row>
    <row r="114" spans="24:30" x14ac:dyDescent="0.2">
      <c r="X114" s="16"/>
      <c r="Y114" s="13"/>
      <c r="Z114" s="3" t="s">
        <v>76</v>
      </c>
      <c r="AA114" s="13"/>
      <c r="AB114" s="13"/>
      <c r="AC114" s="108" t="s">
        <v>77</v>
      </c>
      <c r="AD114" s="30" t="s">
        <v>154</v>
      </c>
    </row>
    <row r="115" spans="24:30" x14ac:dyDescent="0.2">
      <c r="X115" s="16"/>
      <c r="Y115" s="13"/>
      <c r="Z115" s="3" t="s">
        <v>78</v>
      </c>
      <c r="AA115" s="13"/>
      <c r="AB115" s="13"/>
      <c r="AC115" s="108" t="s">
        <v>79</v>
      </c>
      <c r="AD115" s="30" t="s">
        <v>155</v>
      </c>
    </row>
    <row r="116" spans="24:30" x14ac:dyDescent="0.2">
      <c r="X116" s="15"/>
      <c r="Y116" s="13"/>
      <c r="Z116" s="3" t="s">
        <v>80</v>
      </c>
      <c r="AA116" s="13"/>
      <c r="AB116" s="13"/>
      <c r="AC116" s="108" t="s">
        <v>81</v>
      </c>
      <c r="AD116" s="30" t="s">
        <v>156</v>
      </c>
    </row>
    <row r="117" spans="24:30" x14ac:dyDescent="0.2">
      <c r="X117" s="16"/>
      <c r="Y117" s="13"/>
      <c r="Z117" s="3" t="s">
        <v>82</v>
      </c>
      <c r="AA117" s="13"/>
      <c r="AB117" s="13"/>
      <c r="AC117" s="108" t="s">
        <v>83</v>
      </c>
      <c r="AD117" s="30" t="s">
        <v>157</v>
      </c>
    </row>
    <row r="118" spans="24:30" x14ac:dyDescent="0.2">
      <c r="X118" s="15"/>
      <c r="Y118" s="13"/>
      <c r="Z118" s="3" t="s">
        <v>84</v>
      </c>
      <c r="AA118" s="13"/>
      <c r="AB118" s="13"/>
      <c r="AC118" s="108" t="s">
        <v>85</v>
      </c>
      <c r="AD118" s="30" t="s">
        <v>158</v>
      </c>
    </row>
    <row r="119" spans="24:30" x14ac:dyDescent="0.2">
      <c r="X119" s="16"/>
      <c r="Y119" s="13"/>
      <c r="Z119" s="3" t="s">
        <v>86</v>
      </c>
      <c r="AA119" s="13"/>
      <c r="AB119" s="13"/>
      <c r="AC119" s="108" t="s">
        <v>87</v>
      </c>
      <c r="AD119" s="30" t="s">
        <v>159</v>
      </c>
    </row>
    <row r="120" spans="24:30" x14ac:dyDescent="0.2">
      <c r="X120" s="15"/>
      <c r="Y120" s="13"/>
      <c r="Z120" s="3" t="s">
        <v>88</v>
      </c>
      <c r="AA120" s="13"/>
      <c r="AB120" s="13"/>
      <c r="AC120" s="108" t="s">
        <v>89</v>
      </c>
      <c r="AD120" s="30" t="s">
        <v>160</v>
      </c>
    </row>
    <row r="121" spans="24:30" x14ac:dyDescent="0.2">
      <c r="X121" s="16"/>
      <c r="Y121" s="13"/>
      <c r="Z121" s="3" t="s">
        <v>90</v>
      </c>
      <c r="AA121" s="13"/>
      <c r="AB121" s="13"/>
      <c r="AC121" s="108" t="s">
        <v>91</v>
      </c>
    </row>
    <row r="122" spans="24:30" x14ac:dyDescent="0.2">
      <c r="X122" s="16"/>
      <c r="Y122" s="13"/>
      <c r="Z122" s="3" t="s">
        <v>92</v>
      </c>
      <c r="AA122" s="13"/>
      <c r="AB122" s="13"/>
      <c r="AC122" s="108" t="s">
        <v>93</v>
      </c>
    </row>
    <row r="123" spans="24:30" x14ac:dyDescent="0.2">
      <c r="X123" s="16"/>
      <c r="Y123" s="13"/>
      <c r="Z123" s="3" t="s">
        <v>94</v>
      </c>
      <c r="AA123" s="13"/>
      <c r="AB123" s="13"/>
      <c r="AC123" s="108" t="s">
        <v>95</v>
      </c>
    </row>
    <row r="124" spans="24:30" x14ac:dyDescent="0.2">
      <c r="X124" s="15"/>
      <c r="Y124" s="13"/>
      <c r="Z124" s="13"/>
      <c r="AC124" s="108" t="s">
        <v>210</v>
      </c>
    </row>
    <row r="125" spans="24:30" x14ac:dyDescent="0.2">
      <c r="X125" s="15"/>
      <c r="Y125" s="13"/>
      <c r="Z125" s="13"/>
      <c r="AC125" s="108" t="s">
        <v>211</v>
      </c>
    </row>
    <row r="126" spans="24:30" x14ac:dyDescent="0.2">
      <c r="X126" s="15"/>
      <c r="Y126" s="13"/>
      <c r="Z126" s="13"/>
    </row>
    <row r="127" spans="24:30" x14ac:dyDescent="0.2">
      <c r="X127" s="15"/>
      <c r="Y127" s="13"/>
      <c r="Z127" s="13"/>
    </row>
    <row r="128" spans="24:30" x14ac:dyDescent="0.2">
      <c r="X128" s="15"/>
      <c r="Y128" s="13"/>
      <c r="Z128" s="13"/>
    </row>
    <row r="129" spans="24:26" x14ac:dyDescent="0.2">
      <c r="X129" s="13"/>
      <c r="Y129" s="13"/>
      <c r="Z129" s="13"/>
    </row>
    <row r="130" spans="24:26" x14ac:dyDescent="0.2">
      <c r="X130" s="13"/>
      <c r="Y130" s="13"/>
      <c r="Z130" s="13"/>
    </row>
    <row r="131" spans="24:26" x14ac:dyDescent="0.2">
      <c r="X131" s="13"/>
      <c r="Y131" s="13"/>
      <c r="Z131" s="13"/>
    </row>
    <row r="132" spans="24:26" x14ac:dyDescent="0.2">
      <c r="X132" s="13"/>
      <c r="Y132" s="13"/>
      <c r="Z132" s="13"/>
    </row>
    <row r="133" spans="24:26" x14ac:dyDescent="0.2">
      <c r="X133" s="13"/>
      <c r="Y133" s="13"/>
      <c r="Z133" s="13"/>
    </row>
    <row r="134" spans="24:26" x14ac:dyDescent="0.2">
      <c r="X134" s="13"/>
      <c r="Y134" s="13"/>
      <c r="Z134" s="13"/>
    </row>
    <row r="135" spans="24:26" x14ac:dyDescent="0.2">
      <c r="X135" s="13"/>
      <c r="Y135" s="13"/>
      <c r="Z135" s="13"/>
    </row>
    <row r="136" spans="24:26" x14ac:dyDescent="0.2">
      <c r="X136" s="13"/>
      <c r="Y136" s="13"/>
      <c r="Z136" s="13"/>
    </row>
    <row r="137" spans="24:26" x14ac:dyDescent="0.2">
      <c r="X137" s="13"/>
      <c r="Y137" s="13"/>
      <c r="Z137" s="13"/>
    </row>
    <row r="138" spans="24:26" x14ac:dyDescent="0.2">
      <c r="X138" s="13"/>
      <c r="Y138" s="13"/>
      <c r="Z138" s="13"/>
    </row>
    <row r="139" spans="24:26" x14ac:dyDescent="0.2">
      <c r="X139" s="13"/>
      <c r="Y139" s="13"/>
      <c r="Z139" s="13"/>
    </row>
    <row r="140" spans="24:26" x14ac:dyDescent="0.2">
      <c r="X140" s="13"/>
      <c r="Y140" s="13"/>
      <c r="Z140" s="13"/>
    </row>
    <row r="141" spans="24:26" x14ac:dyDescent="0.2">
      <c r="X141" s="13"/>
      <c r="Y141" s="13"/>
      <c r="Z141" s="13"/>
    </row>
    <row r="142" spans="24:26" x14ac:dyDescent="0.2">
      <c r="X142" s="13"/>
      <c r="Y142" s="13"/>
      <c r="Z142" s="13"/>
    </row>
    <row r="143" spans="24:26" x14ac:dyDescent="0.2">
      <c r="X143" s="13"/>
      <c r="Y143" s="13"/>
      <c r="Z143" s="13"/>
    </row>
    <row r="144" spans="24:26" x14ac:dyDescent="0.2">
      <c r="X144" s="13"/>
      <c r="Y144" s="13"/>
      <c r="Z144" s="13"/>
    </row>
    <row r="145" spans="24:26" x14ac:dyDescent="0.2">
      <c r="X145" s="13"/>
      <c r="Y145" s="13"/>
      <c r="Z145" s="13"/>
    </row>
    <row r="146" spans="24:26" x14ac:dyDescent="0.2">
      <c r="X146" s="13"/>
      <c r="Y146" s="13"/>
      <c r="Z146" s="13"/>
    </row>
    <row r="147" spans="24:26" x14ac:dyDescent="0.2">
      <c r="X147" s="13"/>
      <c r="Y147" s="13"/>
      <c r="Z147" s="13"/>
    </row>
    <row r="148" spans="24:26" x14ac:dyDescent="0.2">
      <c r="X148" s="13"/>
      <c r="Y148" s="13"/>
      <c r="Z148" s="13"/>
    </row>
    <row r="149" spans="24:26" x14ac:dyDescent="0.2">
      <c r="X149" s="13"/>
      <c r="Y149" s="13"/>
      <c r="Z149" s="13"/>
    </row>
    <row r="150" spans="24:26" x14ac:dyDescent="0.2">
      <c r="X150" s="13"/>
      <c r="Y150" s="13"/>
      <c r="Z150" s="13"/>
    </row>
    <row r="151" spans="24:26" x14ac:dyDescent="0.2">
      <c r="X151" s="13"/>
      <c r="Y151" s="13"/>
      <c r="Z151" s="13"/>
    </row>
    <row r="152" spans="24:26" x14ac:dyDescent="0.2">
      <c r="X152" s="13"/>
      <c r="Y152" s="13"/>
      <c r="Z152" s="13"/>
    </row>
    <row r="153" spans="24:26" x14ac:dyDescent="0.2">
      <c r="X153" s="13"/>
      <c r="Y153" s="13"/>
      <c r="Z153" s="13"/>
    </row>
    <row r="154" spans="24:26" x14ac:dyDescent="0.2">
      <c r="X154" s="13"/>
      <c r="Y154" s="13"/>
      <c r="Z154" s="13"/>
    </row>
    <row r="155" spans="24:26" x14ac:dyDescent="0.2">
      <c r="X155" s="13"/>
      <c r="Y155" s="13"/>
      <c r="Z155" s="13"/>
    </row>
    <row r="156" spans="24:26" x14ac:dyDescent="0.2">
      <c r="X156" s="13"/>
      <c r="Y156" s="13"/>
      <c r="Z156" s="13"/>
    </row>
    <row r="157" spans="24:26" x14ac:dyDescent="0.2">
      <c r="X157" s="13"/>
      <c r="Y157" s="13"/>
      <c r="Z157" s="13"/>
    </row>
    <row r="158" spans="24:26" x14ac:dyDescent="0.2">
      <c r="X158" s="13"/>
      <c r="Y158" s="13"/>
      <c r="Z158" s="13"/>
    </row>
    <row r="159" spans="24:26" x14ac:dyDescent="0.2">
      <c r="X159" s="13"/>
      <c r="Y159" s="13"/>
      <c r="Z159" s="13"/>
    </row>
    <row r="160" spans="24:26" x14ac:dyDescent="0.2">
      <c r="X160" s="13"/>
      <c r="Y160" s="13"/>
      <c r="Z160" s="13"/>
    </row>
    <row r="161" spans="24:26" x14ac:dyDescent="0.2">
      <c r="X161" s="13"/>
      <c r="Y161" s="13"/>
      <c r="Z161" s="13"/>
    </row>
    <row r="162" spans="24:26" x14ac:dyDescent="0.2">
      <c r="X162" s="13"/>
      <c r="Y162" s="13"/>
      <c r="Z162" s="13"/>
    </row>
    <row r="163" spans="24:26" x14ac:dyDescent="0.2">
      <c r="X163" s="13"/>
      <c r="Y163" s="13"/>
      <c r="Z163" s="13"/>
    </row>
    <row r="164" spans="24:26" x14ac:dyDescent="0.2">
      <c r="X164" s="13"/>
      <c r="Y164" s="13"/>
      <c r="Z164" s="13"/>
    </row>
    <row r="165" spans="24:26" x14ac:dyDescent="0.2">
      <c r="X165" s="13"/>
      <c r="Y165" s="13"/>
      <c r="Z165" s="13"/>
    </row>
    <row r="166" spans="24:26" x14ac:dyDescent="0.2">
      <c r="X166" s="13"/>
      <c r="Y166" s="13"/>
      <c r="Z166" s="13"/>
    </row>
    <row r="167" spans="24:26" x14ac:dyDescent="0.2">
      <c r="X167" s="13"/>
      <c r="Y167" s="13"/>
      <c r="Z167" s="13"/>
    </row>
    <row r="168" spans="24:26" x14ac:dyDescent="0.2">
      <c r="X168" s="13"/>
      <c r="Y168" s="13"/>
      <c r="Z168" s="13"/>
    </row>
    <row r="169" spans="24:26" x14ac:dyDescent="0.2">
      <c r="X169" s="13"/>
      <c r="Y169" s="13"/>
      <c r="Z169" s="13"/>
    </row>
    <row r="170" spans="24:26" x14ac:dyDescent="0.2">
      <c r="X170" s="13"/>
      <c r="Y170" s="13"/>
      <c r="Z170" s="13"/>
    </row>
    <row r="171" spans="24:26" x14ac:dyDescent="0.2">
      <c r="X171" s="13"/>
      <c r="Y171" s="13"/>
      <c r="Z171" s="13"/>
    </row>
    <row r="172" spans="24:26" x14ac:dyDescent="0.2">
      <c r="X172" s="13"/>
      <c r="Y172" s="13"/>
      <c r="Z172" s="13"/>
    </row>
    <row r="173" spans="24:26" x14ac:dyDescent="0.2">
      <c r="X173" s="13"/>
      <c r="Y173" s="13"/>
      <c r="Z173" s="13"/>
    </row>
    <row r="174" spans="24:26" x14ac:dyDescent="0.2">
      <c r="X174" s="13"/>
      <c r="Y174" s="13"/>
      <c r="Z174" s="13"/>
    </row>
    <row r="175" spans="24:26" x14ac:dyDescent="0.2">
      <c r="X175" s="13"/>
      <c r="Y175" s="13"/>
      <c r="Z175" s="13"/>
    </row>
    <row r="176" spans="24:26" x14ac:dyDescent="0.2">
      <c r="X176" s="13"/>
      <c r="Y176" s="13"/>
      <c r="Z176" s="13"/>
    </row>
    <row r="177" spans="24:26" x14ac:dyDescent="0.2">
      <c r="X177" s="13"/>
      <c r="Y177" s="13"/>
      <c r="Z177" s="13"/>
    </row>
    <row r="178" spans="24:26" x14ac:dyDescent="0.2">
      <c r="X178" s="13"/>
      <c r="Y178" s="13"/>
      <c r="Z178" s="13"/>
    </row>
    <row r="179" spans="24:26" x14ac:dyDescent="0.2">
      <c r="X179" s="13"/>
      <c r="Y179" s="13"/>
      <c r="Z179" s="13"/>
    </row>
    <row r="180" spans="24:26" x14ac:dyDescent="0.2">
      <c r="X180" s="13"/>
      <c r="Y180" s="13"/>
      <c r="Z180" s="13"/>
    </row>
    <row r="181" spans="24:26" x14ac:dyDescent="0.2">
      <c r="X181" s="13"/>
      <c r="Y181" s="13"/>
      <c r="Z181" s="13"/>
    </row>
    <row r="182" spans="24:26" x14ac:dyDescent="0.2">
      <c r="X182" s="13"/>
      <c r="Y182" s="13"/>
      <c r="Z182" s="13"/>
    </row>
    <row r="183" spans="24:26" x14ac:dyDescent="0.2">
      <c r="X183" s="13"/>
      <c r="Y183" s="13"/>
      <c r="Z183" s="13"/>
    </row>
    <row r="184" spans="24:26" x14ac:dyDescent="0.2">
      <c r="X184" s="13"/>
      <c r="Y184" s="13"/>
      <c r="Z184" s="13"/>
    </row>
    <row r="185" spans="24:26" x14ac:dyDescent="0.2">
      <c r="X185" s="13"/>
      <c r="Y185" s="13"/>
      <c r="Z185" s="13"/>
    </row>
    <row r="186" spans="24:26" x14ac:dyDescent="0.2">
      <c r="X186" s="13"/>
      <c r="Y186" s="13"/>
      <c r="Z186" s="13"/>
    </row>
    <row r="187" spans="24:26" x14ac:dyDescent="0.2">
      <c r="X187" s="13"/>
      <c r="Y187" s="13"/>
      <c r="Z187" s="13"/>
    </row>
    <row r="188" spans="24:26" x14ac:dyDescent="0.2">
      <c r="X188" s="13"/>
      <c r="Y188" s="13"/>
      <c r="Z188" s="13"/>
    </row>
    <row r="189" spans="24:26" x14ac:dyDescent="0.2">
      <c r="X189" s="13"/>
      <c r="Y189" s="13"/>
      <c r="Z189" s="13"/>
    </row>
    <row r="190" spans="24:26" x14ac:dyDescent="0.2">
      <c r="X190" s="13"/>
      <c r="Y190" s="13"/>
      <c r="Z190" s="13"/>
    </row>
    <row r="191" spans="24:26" x14ac:dyDescent="0.2">
      <c r="X191" s="13"/>
      <c r="Y191" s="13"/>
      <c r="Z191" s="13"/>
    </row>
    <row r="192" spans="24:26" x14ac:dyDescent="0.2">
      <c r="X192" s="13"/>
      <c r="Y192" s="13"/>
      <c r="Z192" s="13"/>
    </row>
    <row r="193" spans="24:26" x14ac:dyDescent="0.2">
      <c r="X193" s="13"/>
      <c r="Y193" s="13"/>
      <c r="Z193" s="13"/>
    </row>
    <row r="194" spans="24:26" x14ac:dyDescent="0.2">
      <c r="X194" s="13"/>
      <c r="Y194" s="13"/>
      <c r="Z194" s="13"/>
    </row>
    <row r="195" spans="24:26" x14ac:dyDescent="0.2">
      <c r="X195" s="13"/>
      <c r="Y195" s="13"/>
      <c r="Z195" s="13"/>
    </row>
    <row r="196" spans="24:26" x14ac:dyDescent="0.2">
      <c r="X196" s="13"/>
      <c r="Y196" s="13"/>
      <c r="Z196" s="13"/>
    </row>
    <row r="197" spans="24:26" x14ac:dyDescent="0.2">
      <c r="X197" s="13"/>
      <c r="Y197" s="13"/>
      <c r="Z197" s="13"/>
    </row>
    <row r="198" spans="24:26" x14ac:dyDescent="0.2">
      <c r="X198" s="13"/>
      <c r="Y198" s="13"/>
      <c r="Z198" s="13"/>
    </row>
    <row r="199" spans="24:26" x14ac:dyDescent="0.2">
      <c r="X199" s="13"/>
      <c r="Y199" s="13"/>
      <c r="Z199" s="13"/>
    </row>
    <row r="200" spans="24:26" x14ac:dyDescent="0.2">
      <c r="X200" s="13"/>
      <c r="Y200" s="13"/>
      <c r="Z200" s="13"/>
    </row>
    <row r="201" spans="24:26" x14ac:dyDescent="0.2">
      <c r="X201" s="13"/>
      <c r="Y201" s="13"/>
      <c r="Z201" s="13"/>
    </row>
    <row r="202" spans="24:26" x14ac:dyDescent="0.2">
      <c r="X202" s="13"/>
      <c r="Y202" s="13"/>
      <c r="Z202" s="13"/>
    </row>
    <row r="203" spans="24:26" x14ac:dyDescent="0.2">
      <c r="X203" s="13"/>
      <c r="Y203" s="13"/>
      <c r="Z203" s="13"/>
    </row>
    <row r="204" spans="24:26" x14ac:dyDescent="0.2">
      <c r="X204" s="13"/>
      <c r="Y204" s="13"/>
      <c r="Z204" s="13"/>
    </row>
    <row r="205" spans="24:26" x14ac:dyDescent="0.2">
      <c r="X205" s="13"/>
      <c r="Y205" s="13"/>
      <c r="Z205" s="13"/>
    </row>
    <row r="206" spans="24:26" x14ac:dyDescent="0.2">
      <c r="X206" s="13"/>
      <c r="Y206" s="13"/>
      <c r="Z206" s="13"/>
    </row>
    <row r="207" spans="24:26" x14ac:dyDescent="0.2">
      <c r="X207" s="13"/>
      <c r="Y207" s="13"/>
      <c r="Z207" s="13"/>
    </row>
    <row r="208" spans="24:26" x14ac:dyDescent="0.2">
      <c r="X208" s="13"/>
      <c r="Y208" s="13"/>
      <c r="Z208" s="13"/>
    </row>
    <row r="209" spans="24:26" x14ac:dyDescent="0.2">
      <c r="X209" s="13"/>
      <c r="Y209" s="13"/>
      <c r="Z209" s="13"/>
    </row>
    <row r="210" spans="24:26" x14ac:dyDescent="0.2">
      <c r="X210" s="13"/>
      <c r="Y210" s="13"/>
      <c r="Z210" s="13"/>
    </row>
    <row r="211" spans="24:26" x14ac:dyDescent="0.2">
      <c r="X211" s="13"/>
      <c r="Y211" s="13"/>
      <c r="Z211" s="13"/>
    </row>
    <row r="212" spans="24:26" x14ac:dyDescent="0.2">
      <c r="X212" s="13"/>
      <c r="Y212" s="13"/>
      <c r="Z212" s="13"/>
    </row>
    <row r="213" spans="24:26" x14ac:dyDescent="0.2">
      <c r="X213" s="13"/>
      <c r="Y213" s="13"/>
      <c r="Z213" s="13"/>
    </row>
    <row r="214" spans="24:26" x14ac:dyDescent="0.2">
      <c r="X214" s="13"/>
      <c r="Y214" s="13"/>
      <c r="Z214" s="13"/>
    </row>
    <row r="215" spans="24:26" x14ac:dyDescent="0.2">
      <c r="X215" s="13"/>
      <c r="Y215" s="13"/>
      <c r="Z215" s="13"/>
    </row>
    <row r="216" spans="24:26" x14ac:dyDescent="0.2">
      <c r="X216" s="13"/>
      <c r="Y216" s="13"/>
      <c r="Z216" s="13"/>
    </row>
    <row r="217" spans="24:26" x14ac:dyDescent="0.2">
      <c r="X217" s="13"/>
      <c r="Y217" s="13"/>
      <c r="Z217" s="13"/>
    </row>
    <row r="218" spans="24:26" x14ac:dyDescent="0.2">
      <c r="X218" s="13"/>
      <c r="Y218" s="13"/>
      <c r="Z218" s="13"/>
    </row>
    <row r="219" spans="24:26" x14ac:dyDescent="0.2">
      <c r="X219" s="13"/>
      <c r="Y219" s="13"/>
      <c r="Z219" s="13"/>
    </row>
    <row r="220" spans="24:26" x14ac:dyDescent="0.2">
      <c r="X220" s="13"/>
      <c r="Y220" s="13"/>
      <c r="Z220" s="13"/>
    </row>
    <row r="221" spans="24:26" x14ac:dyDescent="0.2">
      <c r="X221" s="13"/>
      <c r="Y221" s="13"/>
      <c r="Z221" s="13"/>
    </row>
    <row r="222" spans="24:26" x14ac:dyDescent="0.2">
      <c r="X222" s="13"/>
      <c r="Y222" s="13"/>
      <c r="Z222" s="13"/>
    </row>
    <row r="223" spans="24:26" x14ac:dyDescent="0.2">
      <c r="X223" s="13"/>
      <c r="Y223" s="13"/>
      <c r="Z223" s="13"/>
    </row>
    <row r="224" spans="24:26" x14ac:dyDescent="0.2">
      <c r="X224" s="13"/>
      <c r="Y224" s="13"/>
      <c r="Z224" s="13"/>
    </row>
    <row r="225" spans="24:26" x14ac:dyDescent="0.2">
      <c r="X225" s="13"/>
      <c r="Y225" s="13"/>
      <c r="Z225" s="13"/>
    </row>
    <row r="226" spans="24:26" x14ac:dyDescent="0.2">
      <c r="X226" s="13"/>
      <c r="Y226" s="13"/>
      <c r="Z226" s="13"/>
    </row>
    <row r="227" spans="24:26" x14ac:dyDescent="0.2">
      <c r="X227" s="13"/>
      <c r="Y227" s="13"/>
      <c r="Z227" s="13"/>
    </row>
    <row r="228" spans="24:26" x14ac:dyDescent="0.2">
      <c r="X228" s="13"/>
      <c r="Y228" s="13"/>
      <c r="Z228" s="13"/>
    </row>
    <row r="229" spans="24:26" x14ac:dyDescent="0.2">
      <c r="X229" s="13"/>
      <c r="Y229" s="13"/>
      <c r="Z229" s="13"/>
    </row>
    <row r="230" spans="24:26" x14ac:dyDescent="0.2">
      <c r="X230" s="13"/>
      <c r="Y230" s="13"/>
      <c r="Z230" s="13"/>
    </row>
    <row r="231" spans="24:26" x14ac:dyDescent="0.2">
      <c r="X231" s="13"/>
      <c r="Y231" s="13"/>
      <c r="Z231" s="13"/>
    </row>
    <row r="232" spans="24:26" x14ac:dyDescent="0.2">
      <c r="X232" s="13"/>
      <c r="Y232" s="13"/>
      <c r="Z232" s="13"/>
    </row>
    <row r="233" spans="24:26" x14ac:dyDescent="0.2">
      <c r="X233" s="13"/>
      <c r="Y233" s="13"/>
      <c r="Z233" s="13"/>
    </row>
    <row r="234" spans="24:26" x14ac:dyDescent="0.2">
      <c r="X234" s="13"/>
      <c r="Y234" s="13"/>
      <c r="Z234" s="13"/>
    </row>
    <row r="235" spans="24:26" x14ac:dyDescent="0.2">
      <c r="X235" s="13"/>
      <c r="Y235" s="13"/>
      <c r="Z235" s="13"/>
    </row>
    <row r="236" spans="24:26" x14ac:dyDescent="0.2">
      <c r="X236" s="13"/>
      <c r="Y236" s="13"/>
      <c r="Z236" s="13"/>
    </row>
    <row r="237" spans="24:26" x14ac:dyDescent="0.2">
      <c r="X237" s="13"/>
      <c r="Y237" s="13"/>
      <c r="Z237" s="13"/>
    </row>
    <row r="238" spans="24:26" x14ac:dyDescent="0.2">
      <c r="X238" s="13"/>
      <c r="Y238" s="13"/>
      <c r="Z238" s="13"/>
    </row>
    <row r="239" spans="24:26" x14ac:dyDescent="0.2">
      <c r="X239" s="13"/>
      <c r="Y239" s="13"/>
      <c r="Z239" s="13"/>
    </row>
    <row r="240" spans="24:26" x14ac:dyDescent="0.2">
      <c r="X240" s="13"/>
      <c r="Y240" s="13"/>
      <c r="Z240" s="13"/>
    </row>
    <row r="241" spans="24:26" x14ac:dyDescent="0.2">
      <c r="X241" s="13"/>
      <c r="Y241" s="13"/>
      <c r="Z241" s="13"/>
    </row>
    <row r="242" spans="24:26" x14ac:dyDescent="0.2">
      <c r="X242" s="13"/>
      <c r="Y242" s="13"/>
      <c r="Z242" s="13"/>
    </row>
    <row r="243" spans="24:26" x14ac:dyDescent="0.2">
      <c r="X243" s="13"/>
      <c r="Y243" s="13"/>
      <c r="Z243" s="13"/>
    </row>
    <row r="244" spans="24:26" x14ac:dyDescent="0.2">
      <c r="X244" s="13"/>
      <c r="Y244" s="13"/>
      <c r="Z244" s="13"/>
    </row>
    <row r="245" spans="24:26" x14ac:dyDescent="0.2">
      <c r="X245" s="13"/>
      <c r="Y245" s="13"/>
      <c r="Z245" s="13"/>
    </row>
    <row r="246" spans="24:26" x14ac:dyDescent="0.2">
      <c r="X246" s="13"/>
      <c r="Y246" s="13"/>
      <c r="Z246" s="13"/>
    </row>
    <row r="247" spans="24:26" x14ac:dyDescent="0.2">
      <c r="X247" s="13"/>
      <c r="Y247" s="13"/>
      <c r="Z247" s="13"/>
    </row>
    <row r="248" spans="24:26" x14ac:dyDescent="0.2">
      <c r="X248" s="13"/>
      <c r="Y248" s="13"/>
      <c r="Z248" s="13"/>
    </row>
    <row r="249" spans="24:26" x14ac:dyDescent="0.2">
      <c r="X249" s="13"/>
      <c r="Y249" s="13"/>
      <c r="Z249" s="13"/>
    </row>
    <row r="250" spans="24:26" x14ac:dyDescent="0.2">
      <c r="X250" s="13"/>
      <c r="Y250" s="13"/>
      <c r="Z250" s="13"/>
    </row>
    <row r="251" spans="24:26" x14ac:dyDescent="0.2">
      <c r="X251" s="13"/>
      <c r="Y251" s="13"/>
      <c r="Z251" s="13"/>
    </row>
    <row r="252" spans="24:26" x14ac:dyDescent="0.2">
      <c r="X252" s="13"/>
      <c r="Y252" s="13"/>
      <c r="Z252" s="13"/>
    </row>
    <row r="253" spans="24:26" x14ac:dyDescent="0.2">
      <c r="X253" s="13"/>
      <c r="Y253" s="13"/>
      <c r="Z253" s="13"/>
    </row>
    <row r="254" spans="24:26" x14ac:dyDescent="0.2">
      <c r="X254" s="13"/>
      <c r="Y254" s="13"/>
      <c r="Z254" s="13"/>
    </row>
    <row r="255" spans="24:26" x14ac:dyDescent="0.2">
      <c r="X255" s="13"/>
      <c r="Y255" s="13"/>
      <c r="Z255" s="13"/>
    </row>
    <row r="256" spans="24:26" x14ac:dyDescent="0.2">
      <c r="X256" s="13"/>
      <c r="Y256" s="13"/>
      <c r="Z256" s="13"/>
    </row>
    <row r="257" spans="24:26" x14ac:dyDescent="0.2">
      <c r="X257" s="13"/>
      <c r="Y257" s="13"/>
      <c r="Z257" s="13"/>
    </row>
    <row r="258" spans="24:26" x14ac:dyDescent="0.2">
      <c r="X258" s="13"/>
      <c r="Y258" s="13"/>
      <c r="Z258" s="13"/>
    </row>
    <row r="259" spans="24:26" x14ac:dyDescent="0.2">
      <c r="X259" s="13"/>
      <c r="Y259" s="13"/>
      <c r="Z259" s="13"/>
    </row>
    <row r="260" spans="24:26" x14ac:dyDescent="0.2">
      <c r="X260" s="13"/>
      <c r="Y260" s="13"/>
      <c r="Z260" s="13"/>
    </row>
    <row r="261" spans="24:26" x14ac:dyDescent="0.2">
      <c r="X261" s="13"/>
      <c r="Y261" s="13"/>
      <c r="Z261" s="13"/>
    </row>
    <row r="262" spans="24:26" x14ac:dyDescent="0.2">
      <c r="X262" s="13"/>
      <c r="Y262" s="13"/>
      <c r="Z262" s="13"/>
    </row>
    <row r="263" spans="24:26" x14ac:dyDescent="0.2">
      <c r="X263" s="13"/>
      <c r="Y263" s="13"/>
      <c r="Z263" s="13"/>
    </row>
    <row r="264" spans="24:26" x14ac:dyDescent="0.2">
      <c r="X264" s="13"/>
      <c r="Y264" s="13"/>
      <c r="Z264" s="13"/>
    </row>
    <row r="265" spans="24:26" x14ac:dyDescent="0.2">
      <c r="X265" s="13"/>
      <c r="Y265" s="13"/>
      <c r="Z265" s="13"/>
    </row>
    <row r="266" spans="24:26" x14ac:dyDescent="0.2">
      <c r="X266" s="13"/>
      <c r="Y266" s="13"/>
      <c r="Z266" s="13"/>
    </row>
    <row r="267" spans="24:26" x14ac:dyDescent="0.2">
      <c r="X267" s="13"/>
      <c r="Y267" s="13"/>
      <c r="Z267" s="13"/>
    </row>
    <row r="268" spans="24:26" x14ac:dyDescent="0.2">
      <c r="X268" s="13"/>
      <c r="Y268" s="13"/>
      <c r="Z268" s="13"/>
    </row>
    <row r="269" spans="24:26" x14ac:dyDescent="0.2">
      <c r="X269" s="13"/>
      <c r="Y269" s="13"/>
      <c r="Z269" s="13"/>
    </row>
    <row r="270" spans="24:26" x14ac:dyDescent="0.2">
      <c r="X270" s="13"/>
      <c r="Y270" s="13"/>
      <c r="Z270" s="13"/>
    </row>
    <row r="271" spans="24:26" x14ac:dyDescent="0.2">
      <c r="X271" s="13"/>
      <c r="Y271" s="13"/>
      <c r="Z271" s="13"/>
    </row>
    <row r="272" spans="24:26" x14ac:dyDescent="0.2">
      <c r="X272" s="13"/>
      <c r="Y272" s="13"/>
      <c r="Z272" s="13"/>
    </row>
    <row r="273" spans="24:26" x14ac:dyDescent="0.2">
      <c r="X273" s="13"/>
      <c r="Y273" s="13"/>
      <c r="Z273" s="13"/>
    </row>
    <row r="274" spans="24:26" x14ac:dyDescent="0.2">
      <c r="X274" s="13"/>
      <c r="Y274" s="13"/>
      <c r="Z274" s="13"/>
    </row>
    <row r="275" spans="24:26" x14ac:dyDescent="0.2">
      <c r="X275" s="13"/>
      <c r="Y275" s="13"/>
      <c r="Z275" s="13"/>
    </row>
    <row r="276" spans="24:26" x14ac:dyDescent="0.2">
      <c r="X276" s="13"/>
      <c r="Y276" s="13"/>
      <c r="Z276" s="13"/>
    </row>
    <row r="277" spans="24:26" x14ac:dyDescent="0.2">
      <c r="X277" s="13"/>
      <c r="Y277" s="13"/>
      <c r="Z277" s="13"/>
    </row>
    <row r="278" spans="24:26" x14ac:dyDescent="0.2">
      <c r="X278" s="13"/>
      <c r="Y278" s="13"/>
      <c r="Z278" s="13"/>
    </row>
    <row r="279" spans="24:26" x14ac:dyDescent="0.2">
      <c r="X279" s="13"/>
      <c r="Y279" s="13"/>
      <c r="Z279" s="13"/>
    </row>
    <row r="280" spans="24:26" x14ac:dyDescent="0.2">
      <c r="X280" s="13"/>
      <c r="Y280" s="13"/>
      <c r="Z280" s="13"/>
    </row>
    <row r="281" spans="24:26" x14ac:dyDescent="0.2">
      <c r="X281" s="13"/>
      <c r="Y281" s="13"/>
      <c r="Z281" s="13"/>
    </row>
    <row r="282" spans="24:26" x14ac:dyDescent="0.2">
      <c r="X282" s="13"/>
      <c r="Y282" s="13"/>
      <c r="Z282" s="13"/>
    </row>
    <row r="283" spans="24:26" x14ac:dyDescent="0.2">
      <c r="X283" s="13"/>
      <c r="Y283" s="13"/>
      <c r="Z283" s="13"/>
    </row>
    <row r="284" spans="24:26" x14ac:dyDescent="0.2">
      <c r="X284" s="13"/>
      <c r="Y284" s="13"/>
      <c r="Z284" s="13"/>
    </row>
    <row r="285" spans="24:26" x14ac:dyDescent="0.2">
      <c r="X285" s="13"/>
      <c r="Y285" s="13"/>
      <c r="Z285" s="13"/>
    </row>
    <row r="286" spans="24:26" x14ac:dyDescent="0.2">
      <c r="X286" s="13"/>
      <c r="Y286" s="13"/>
      <c r="Z286" s="13"/>
    </row>
    <row r="287" spans="24:26" x14ac:dyDescent="0.2">
      <c r="X287" s="13"/>
      <c r="Y287" s="13"/>
      <c r="Z287" s="13"/>
    </row>
    <row r="288" spans="24:26" x14ac:dyDescent="0.2">
      <c r="X288" s="13"/>
      <c r="Y288" s="13"/>
      <c r="Z288" s="13"/>
    </row>
    <row r="289" spans="24:26" x14ac:dyDescent="0.2">
      <c r="X289" s="13"/>
      <c r="Y289" s="13"/>
      <c r="Z289" s="13"/>
    </row>
    <row r="290" spans="24:26" x14ac:dyDescent="0.2">
      <c r="X290" s="13"/>
      <c r="Y290" s="13"/>
      <c r="Z290" s="13"/>
    </row>
    <row r="291" spans="24:26" x14ac:dyDescent="0.2">
      <c r="X291" s="13"/>
      <c r="Y291" s="13"/>
      <c r="Z291" s="13"/>
    </row>
    <row r="292" spans="24:26" x14ac:dyDescent="0.2">
      <c r="X292" s="13"/>
      <c r="Y292" s="13"/>
      <c r="Z292" s="13"/>
    </row>
    <row r="293" spans="24:26" x14ac:dyDescent="0.2">
      <c r="X293" s="13"/>
      <c r="Y293" s="13"/>
      <c r="Z293" s="13"/>
    </row>
    <row r="294" spans="24:26" x14ac:dyDescent="0.2">
      <c r="X294" s="13"/>
      <c r="Y294" s="13"/>
      <c r="Z294" s="13"/>
    </row>
    <row r="295" spans="24:26" x14ac:dyDescent="0.2">
      <c r="X295" s="13"/>
      <c r="Y295" s="13"/>
      <c r="Z295" s="13"/>
    </row>
    <row r="296" spans="24:26" x14ac:dyDescent="0.2">
      <c r="X296" s="13"/>
      <c r="Y296" s="13"/>
      <c r="Z296" s="13"/>
    </row>
    <row r="297" spans="24:26" x14ac:dyDescent="0.2">
      <c r="X297" s="13"/>
      <c r="Y297" s="13"/>
      <c r="Z297" s="13"/>
    </row>
    <row r="298" spans="24:26" x14ac:dyDescent="0.2">
      <c r="X298" s="13"/>
      <c r="Y298" s="13"/>
      <c r="Z298" s="13"/>
    </row>
    <row r="299" spans="24:26" x14ac:dyDescent="0.2">
      <c r="X299" s="13"/>
      <c r="Y299" s="13"/>
      <c r="Z299" s="13"/>
    </row>
    <row r="300" spans="24:26" x14ac:dyDescent="0.2">
      <c r="X300" s="13"/>
      <c r="Y300" s="13"/>
      <c r="Z300" s="13"/>
    </row>
    <row r="301" spans="24:26" x14ac:dyDescent="0.2">
      <c r="X301" s="13"/>
      <c r="Y301" s="13"/>
      <c r="Z301" s="13"/>
    </row>
    <row r="302" spans="24:26" x14ac:dyDescent="0.2">
      <c r="X302" s="13"/>
      <c r="Y302" s="13"/>
      <c r="Z302" s="13"/>
    </row>
    <row r="303" spans="24:26" x14ac:dyDescent="0.2">
      <c r="X303" s="13"/>
      <c r="Y303" s="13"/>
      <c r="Z303" s="13"/>
    </row>
    <row r="304" spans="24:26" x14ac:dyDescent="0.2">
      <c r="X304" s="13"/>
      <c r="Y304" s="13"/>
      <c r="Z304" s="13"/>
    </row>
    <row r="305" spans="24:26" x14ac:dyDescent="0.2">
      <c r="X305" s="13"/>
      <c r="Y305" s="13"/>
      <c r="Z305" s="13"/>
    </row>
    <row r="306" spans="24:26" x14ac:dyDescent="0.2">
      <c r="X306" s="13"/>
      <c r="Y306" s="13"/>
      <c r="Z306" s="13"/>
    </row>
    <row r="307" spans="24:26" x14ac:dyDescent="0.2">
      <c r="X307" s="13"/>
      <c r="Y307" s="13"/>
      <c r="Z307" s="13"/>
    </row>
    <row r="308" spans="24:26" x14ac:dyDescent="0.2">
      <c r="X308" s="13"/>
      <c r="Y308" s="13"/>
      <c r="Z308" s="13"/>
    </row>
    <row r="309" spans="24:26" x14ac:dyDescent="0.2">
      <c r="X309" s="13"/>
      <c r="Y309" s="13"/>
      <c r="Z309" s="13"/>
    </row>
    <row r="310" spans="24:26" x14ac:dyDescent="0.2">
      <c r="X310" s="13"/>
      <c r="Y310" s="13"/>
      <c r="Z310" s="13"/>
    </row>
    <row r="311" spans="24:26" x14ac:dyDescent="0.2">
      <c r="X311" s="13"/>
      <c r="Y311" s="13"/>
      <c r="Z311" s="13"/>
    </row>
    <row r="312" spans="24:26" x14ac:dyDescent="0.2">
      <c r="X312" s="13"/>
      <c r="Y312" s="13"/>
      <c r="Z312" s="13"/>
    </row>
    <row r="313" spans="24:26" x14ac:dyDescent="0.2">
      <c r="X313" s="13"/>
      <c r="Y313" s="13"/>
      <c r="Z313" s="13"/>
    </row>
    <row r="314" spans="24:26" x14ac:dyDescent="0.2">
      <c r="X314" s="13"/>
      <c r="Y314" s="13"/>
      <c r="Z314" s="13"/>
    </row>
    <row r="315" spans="24:26" x14ac:dyDescent="0.2">
      <c r="X315" s="13"/>
      <c r="Y315" s="13"/>
      <c r="Z315" s="13"/>
    </row>
    <row r="316" spans="24:26" x14ac:dyDescent="0.2">
      <c r="X316" s="13"/>
      <c r="Y316" s="13"/>
      <c r="Z316" s="13"/>
    </row>
    <row r="317" spans="24:26" x14ac:dyDescent="0.2">
      <c r="X317" s="13"/>
      <c r="Y317" s="13"/>
      <c r="Z317" s="13"/>
    </row>
    <row r="318" spans="24:26" x14ac:dyDescent="0.2">
      <c r="X318" s="13"/>
      <c r="Y318" s="13"/>
      <c r="Z318" s="13"/>
    </row>
    <row r="319" spans="24:26" x14ac:dyDescent="0.2">
      <c r="X319" s="13"/>
      <c r="Y319" s="13"/>
      <c r="Z319" s="13"/>
    </row>
    <row r="320" spans="24:26" x14ac:dyDescent="0.2">
      <c r="X320" s="13"/>
      <c r="Y320" s="13"/>
      <c r="Z320" s="13"/>
    </row>
    <row r="321" spans="24:26" x14ac:dyDescent="0.2">
      <c r="X321" s="13"/>
      <c r="Y321" s="13"/>
      <c r="Z321" s="13"/>
    </row>
    <row r="322" spans="24:26" x14ac:dyDescent="0.2">
      <c r="X322" s="13"/>
      <c r="Y322" s="13"/>
      <c r="Z322" s="13"/>
    </row>
    <row r="323" spans="24:26" x14ac:dyDescent="0.2">
      <c r="X323" s="13"/>
      <c r="Y323" s="13"/>
      <c r="Z323" s="13"/>
    </row>
    <row r="324" spans="24:26" x14ac:dyDescent="0.2">
      <c r="X324" s="13"/>
      <c r="Y324" s="13"/>
      <c r="Z324" s="13"/>
    </row>
    <row r="325" spans="24:26" x14ac:dyDescent="0.2">
      <c r="X325" s="13"/>
      <c r="Y325" s="13"/>
      <c r="Z325" s="13"/>
    </row>
    <row r="326" spans="24:26" x14ac:dyDescent="0.2">
      <c r="X326" s="13"/>
      <c r="Y326" s="13"/>
      <c r="Z326" s="13"/>
    </row>
    <row r="327" spans="24:26" x14ac:dyDescent="0.2">
      <c r="X327" s="13"/>
      <c r="Y327" s="13"/>
      <c r="Z327" s="13"/>
    </row>
    <row r="328" spans="24:26" x14ac:dyDescent="0.2">
      <c r="X328" s="13"/>
      <c r="Y328" s="13"/>
      <c r="Z328" s="13"/>
    </row>
    <row r="329" spans="24:26" x14ac:dyDescent="0.2">
      <c r="X329" s="13"/>
      <c r="Y329" s="13"/>
      <c r="Z329" s="13"/>
    </row>
    <row r="330" spans="24:26" x14ac:dyDescent="0.2">
      <c r="X330" s="13"/>
      <c r="Y330" s="13"/>
      <c r="Z330" s="13"/>
    </row>
    <row r="331" spans="24:26" x14ac:dyDescent="0.2">
      <c r="X331" s="13"/>
      <c r="Y331" s="13"/>
      <c r="Z331" s="13"/>
    </row>
    <row r="332" spans="24:26" x14ac:dyDescent="0.2">
      <c r="X332" s="13"/>
      <c r="Y332" s="13"/>
      <c r="Z332" s="13"/>
    </row>
    <row r="333" spans="24:26" x14ac:dyDescent="0.2">
      <c r="X333" s="13"/>
      <c r="Y333" s="13"/>
      <c r="Z333" s="13"/>
    </row>
    <row r="334" spans="24:26" x14ac:dyDescent="0.2">
      <c r="X334" s="13"/>
      <c r="Y334" s="13"/>
      <c r="Z334" s="13"/>
    </row>
    <row r="335" spans="24:26" x14ac:dyDescent="0.2">
      <c r="X335" s="13"/>
      <c r="Y335" s="13"/>
      <c r="Z335" s="13"/>
    </row>
    <row r="336" spans="24:26" x14ac:dyDescent="0.2">
      <c r="X336" s="13"/>
      <c r="Y336" s="13"/>
      <c r="Z336" s="13"/>
    </row>
    <row r="337" spans="24:26" x14ac:dyDescent="0.2">
      <c r="X337" s="13"/>
      <c r="Y337" s="13"/>
      <c r="Z337" s="13"/>
    </row>
    <row r="338" spans="24:26" x14ac:dyDescent="0.2">
      <c r="X338" s="13"/>
      <c r="Y338" s="13"/>
      <c r="Z338" s="13"/>
    </row>
    <row r="339" spans="24:26" x14ac:dyDescent="0.2">
      <c r="X339" s="13"/>
      <c r="Y339" s="13"/>
      <c r="Z339" s="13"/>
    </row>
    <row r="340" spans="24:26" x14ac:dyDescent="0.2">
      <c r="X340" s="13"/>
      <c r="Y340" s="13"/>
      <c r="Z340" s="13"/>
    </row>
    <row r="341" spans="24:26" x14ac:dyDescent="0.2">
      <c r="X341" s="13"/>
      <c r="Y341" s="13"/>
      <c r="Z341" s="13"/>
    </row>
    <row r="342" spans="24:26" x14ac:dyDescent="0.2">
      <c r="X342" s="13"/>
      <c r="Y342" s="13"/>
      <c r="Z342" s="13"/>
    </row>
    <row r="343" spans="24:26" x14ac:dyDescent="0.2">
      <c r="X343" s="13"/>
      <c r="Y343" s="13"/>
      <c r="Z343" s="13"/>
    </row>
    <row r="344" spans="24:26" x14ac:dyDescent="0.2">
      <c r="X344" s="13"/>
      <c r="Y344" s="13"/>
      <c r="Z344" s="13"/>
    </row>
    <row r="345" spans="24:26" x14ac:dyDescent="0.2">
      <c r="X345" s="13"/>
      <c r="Y345" s="13"/>
      <c r="Z345" s="13"/>
    </row>
    <row r="346" spans="24:26" x14ac:dyDescent="0.2">
      <c r="X346" s="13"/>
      <c r="Y346" s="13"/>
      <c r="Z346" s="13"/>
    </row>
    <row r="347" spans="24:26" x14ac:dyDescent="0.2">
      <c r="X347" s="13"/>
      <c r="Y347" s="13"/>
      <c r="Z347" s="13"/>
    </row>
    <row r="348" spans="24:26" x14ac:dyDescent="0.2">
      <c r="X348" s="13"/>
      <c r="Y348" s="13"/>
      <c r="Z348" s="13"/>
    </row>
    <row r="349" spans="24:26" x14ac:dyDescent="0.2">
      <c r="X349" s="13"/>
      <c r="Y349" s="13"/>
      <c r="Z349" s="13"/>
    </row>
    <row r="350" spans="24:26" x14ac:dyDescent="0.2">
      <c r="X350" s="13"/>
      <c r="Y350" s="13"/>
      <c r="Z350" s="13"/>
    </row>
    <row r="351" spans="24:26" x14ac:dyDescent="0.2">
      <c r="X351" s="13"/>
      <c r="Y351" s="13"/>
      <c r="Z351" s="13"/>
    </row>
    <row r="352" spans="24:26" x14ac:dyDescent="0.2">
      <c r="X352" s="13"/>
      <c r="Y352" s="13"/>
      <c r="Z352" s="13"/>
    </row>
    <row r="353" spans="24:26" x14ac:dyDescent="0.2">
      <c r="X353" s="13"/>
      <c r="Y353" s="13"/>
      <c r="Z353" s="13"/>
    </row>
    <row r="354" spans="24:26" x14ac:dyDescent="0.2">
      <c r="X354" s="13"/>
      <c r="Y354" s="13"/>
      <c r="Z354" s="13"/>
    </row>
    <row r="355" spans="24:26" x14ac:dyDescent="0.2">
      <c r="X355" s="13"/>
      <c r="Y355" s="13"/>
      <c r="Z355" s="13"/>
    </row>
    <row r="356" spans="24:26" x14ac:dyDescent="0.2">
      <c r="X356" s="13"/>
      <c r="Y356" s="13"/>
      <c r="Z356" s="13"/>
    </row>
    <row r="357" spans="24:26" x14ac:dyDescent="0.2">
      <c r="X357" s="13"/>
      <c r="Y357" s="13"/>
      <c r="Z357" s="13"/>
    </row>
    <row r="358" spans="24:26" x14ac:dyDescent="0.2">
      <c r="X358" s="13"/>
      <c r="Y358" s="13"/>
      <c r="Z358" s="13"/>
    </row>
    <row r="359" spans="24:26" x14ac:dyDescent="0.2">
      <c r="X359" s="13"/>
      <c r="Y359" s="13"/>
      <c r="Z359" s="13"/>
    </row>
    <row r="360" spans="24:26" x14ac:dyDescent="0.2">
      <c r="X360" s="13"/>
      <c r="Y360" s="13"/>
      <c r="Z360" s="13"/>
    </row>
    <row r="361" spans="24:26" x14ac:dyDescent="0.2">
      <c r="X361" s="13"/>
      <c r="Y361" s="13"/>
      <c r="Z361" s="13"/>
    </row>
    <row r="362" spans="24:26" x14ac:dyDescent="0.2">
      <c r="X362" s="13"/>
      <c r="Y362" s="13"/>
      <c r="Z362" s="13"/>
    </row>
    <row r="363" spans="24:26" x14ac:dyDescent="0.2">
      <c r="X363" s="13"/>
      <c r="Y363" s="13"/>
      <c r="Z363" s="13"/>
    </row>
    <row r="364" spans="24:26" x14ac:dyDescent="0.2">
      <c r="X364" s="13"/>
      <c r="Y364" s="13"/>
      <c r="Z364" s="13"/>
    </row>
    <row r="365" spans="24:26" x14ac:dyDescent="0.2">
      <c r="X365" s="13"/>
      <c r="Y365" s="13"/>
      <c r="Z365" s="13"/>
    </row>
    <row r="366" spans="24:26" x14ac:dyDescent="0.2">
      <c r="X366" s="13"/>
      <c r="Y366" s="13"/>
      <c r="Z366" s="13"/>
    </row>
    <row r="367" spans="24:26" x14ac:dyDescent="0.2">
      <c r="X367" s="13"/>
      <c r="Y367" s="13"/>
      <c r="Z367" s="13"/>
    </row>
    <row r="368" spans="24:26" x14ac:dyDescent="0.2">
      <c r="X368" s="13"/>
      <c r="Y368" s="13"/>
      <c r="Z368" s="13"/>
    </row>
    <row r="369" spans="24:26" x14ac:dyDescent="0.2">
      <c r="X369" s="13"/>
      <c r="Y369" s="13"/>
      <c r="Z369" s="13"/>
    </row>
    <row r="370" spans="24:26" x14ac:dyDescent="0.2">
      <c r="X370" s="13"/>
      <c r="Y370" s="13"/>
      <c r="Z370" s="13"/>
    </row>
    <row r="371" spans="24:26" x14ac:dyDescent="0.2">
      <c r="X371" s="13"/>
      <c r="Y371" s="13"/>
      <c r="Z371" s="13"/>
    </row>
    <row r="372" spans="24:26" x14ac:dyDescent="0.2">
      <c r="X372" s="13"/>
      <c r="Y372" s="13"/>
      <c r="Z372" s="13"/>
    </row>
    <row r="373" spans="24:26" x14ac:dyDescent="0.2">
      <c r="X373" s="13"/>
      <c r="Y373" s="13"/>
      <c r="Z373" s="13"/>
    </row>
    <row r="374" spans="24:26" x14ac:dyDescent="0.2">
      <c r="X374" s="13"/>
      <c r="Y374" s="13"/>
      <c r="Z374" s="13"/>
    </row>
    <row r="375" spans="24:26" x14ac:dyDescent="0.2">
      <c r="X375" s="13"/>
      <c r="Y375" s="13"/>
      <c r="Z375" s="13"/>
    </row>
    <row r="376" spans="24:26" x14ac:dyDescent="0.2">
      <c r="X376" s="13"/>
      <c r="Y376" s="13"/>
      <c r="Z376" s="13"/>
    </row>
    <row r="377" spans="24:26" x14ac:dyDescent="0.2">
      <c r="X377" s="13"/>
      <c r="Y377" s="13"/>
      <c r="Z377" s="13"/>
    </row>
    <row r="378" spans="24:26" x14ac:dyDescent="0.2">
      <c r="X378" s="13"/>
      <c r="Y378" s="13"/>
      <c r="Z378" s="13"/>
    </row>
    <row r="379" spans="24:26" x14ac:dyDescent="0.2">
      <c r="X379" s="13"/>
      <c r="Y379" s="13"/>
      <c r="Z379" s="13"/>
    </row>
    <row r="380" spans="24:26" x14ac:dyDescent="0.2">
      <c r="X380" s="13"/>
      <c r="Y380" s="13"/>
      <c r="Z380" s="13"/>
    </row>
    <row r="381" spans="24:26" x14ac:dyDescent="0.2">
      <c r="X381" s="13"/>
      <c r="Y381" s="13"/>
      <c r="Z381" s="13"/>
    </row>
    <row r="382" spans="24:26" x14ac:dyDescent="0.2">
      <c r="X382" s="13"/>
      <c r="Y382" s="13"/>
      <c r="Z382" s="13"/>
    </row>
    <row r="383" spans="24:26" x14ac:dyDescent="0.2">
      <c r="X383" s="13"/>
      <c r="Y383" s="13"/>
      <c r="Z383" s="13"/>
    </row>
    <row r="384" spans="24:26" x14ac:dyDescent="0.2">
      <c r="X384" s="13"/>
      <c r="Y384" s="13"/>
      <c r="Z384" s="13"/>
    </row>
    <row r="385" spans="24:26" x14ac:dyDescent="0.2">
      <c r="X385" s="13"/>
      <c r="Y385" s="13"/>
      <c r="Z385" s="13"/>
    </row>
    <row r="386" spans="24:26" x14ac:dyDescent="0.2">
      <c r="X386" s="13"/>
      <c r="Y386" s="13"/>
      <c r="Z386" s="13"/>
    </row>
    <row r="387" spans="24:26" x14ac:dyDescent="0.2">
      <c r="X387" s="13"/>
      <c r="Y387" s="13"/>
      <c r="Z387" s="13"/>
    </row>
    <row r="388" spans="24:26" x14ac:dyDescent="0.2">
      <c r="X388" s="13"/>
      <c r="Y388" s="13"/>
      <c r="Z388" s="13"/>
    </row>
    <row r="389" spans="24:26" x14ac:dyDescent="0.2">
      <c r="X389" s="13"/>
      <c r="Y389" s="13"/>
      <c r="Z389" s="13"/>
    </row>
    <row r="390" spans="24:26" x14ac:dyDescent="0.2">
      <c r="X390" s="13"/>
      <c r="Y390" s="13"/>
      <c r="Z390" s="13"/>
    </row>
    <row r="391" spans="24:26" x14ac:dyDescent="0.2">
      <c r="X391" s="13"/>
      <c r="Y391" s="13"/>
      <c r="Z391" s="13"/>
    </row>
    <row r="392" spans="24:26" x14ac:dyDescent="0.2">
      <c r="X392" s="13"/>
      <c r="Y392" s="13"/>
      <c r="Z392" s="13"/>
    </row>
    <row r="393" spans="24:26" x14ac:dyDescent="0.2">
      <c r="X393" s="13"/>
      <c r="Y393" s="13"/>
      <c r="Z393" s="13"/>
    </row>
    <row r="394" spans="24:26" x14ac:dyDescent="0.2">
      <c r="X394" s="13"/>
      <c r="Y394" s="13"/>
      <c r="Z394" s="13"/>
    </row>
    <row r="395" spans="24:26" x14ac:dyDescent="0.2">
      <c r="X395" s="13"/>
      <c r="Y395" s="13"/>
      <c r="Z395" s="13"/>
    </row>
    <row r="396" spans="24:26" x14ac:dyDescent="0.2">
      <c r="X396" s="13"/>
      <c r="Y396" s="13"/>
      <c r="Z396" s="13"/>
    </row>
    <row r="397" spans="24:26" x14ac:dyDescent="0.2">
      <c r="X397" s="13"/>
      <c r="Y397" s="13"/>
      <c r="Z397" s="13"/>
    </row>
    <row r="398" spans="24:26" x14ac:dyDescent="0.2">
      <c r="X398" s="13"/>
      <c r="Y398" s="13"/>
      <c r="Z398" s="13"/>
    </row>
    <row r="399" spans="24:26" x14ac:dyDescent="0.2">
      <c r="X399" s="13"/>
      <c r="Y399" s="13"/>
      <c r="Z399" s="13"/>
    </row>
    <row r="400" spans="24:26" x14ac:dyDescent="0.2">
      <c r="X400" s="13"/>
      <c r="Y400" s="13"/>
      <c r="Z400" s="13"/>
    </row>
    <row r="401" spans="24:26" x14ac:dyDescent="0.2">
      <c r="X401" s="13"/>
      <c r="Y401" s="13"/>
      <c r="Z401" s="13"/>
    </row>
    <row r="402" spans="24:26" x14ac:dyDescent="0.2">
      <c r="X402" s="13"/>
      <c r="Y402" s="13"/>
      <c r="Z402" s="13"/>
    </row>
    <row r="403" spans="24:26" x14ac:dyDescent="0.2">
      <c r="X403" s="13"/>
      <c r="Y403" s="13"/>
      <c r="Z403" s="13"/>
    </row>
    <row r="404" spans="24:26" x14ac:dyDescent="0.2">
      <c r="X404" s="13"/>
      <c r="Y404" s="13"/>
      <c r="Z404" s="13"/>
    </row>
    <row r="405" spans="24:26" x14ac:dyDescent="0.2">
      <c r="X405" s="13"/>
      <c r="Y405" s="13"/>
      <c r="Z405" s="13"/>
    </row>
    <row r="406" spans="24:26" x14ac:dyDescent="0.2">
      <c r="X406" s="13"/>
      <c r="Y406" s="13"/>
      <c r="Z406" s="13"/>
    </row>
    <row r="407" spans="24:26" x14ac:dyDescent="0.2">
      <c r="X407" s="13"/>
      <c r="Y407" s="13"/>
      <c r="Z407" s="13"/>
    </row>
    <row r="408" spans="24:26" x14ac:dyDescent="0.2">
      <c r="X408" s="13"/>
      <c r="Y408" s="13"/>
      <c r="Z408" s="13"/>
    </row>
    <row r="409" spans="24:26" x14ac:dyDescent="0.2">
      <c r="X409" s="13"/>
      <c r="Y409" s="13"/>
      <c r="Z409" s="13"/>
    </row>
    <row r="410" spans="24:26" x14ac:dyDescent="0.2">
      <c r="X410" s="13"/>
      <c r="Y410" s="13"/>
      <c r="Z410" s="13"/>
    </row>
    <row r="411" spans="24:26" x14ac:dyDescent="0.2">
      <c r="X411" s="13"/>
      <c r="Y411" s="13"/>
      <c r="Z411" s="13"/>
    </row>
    <row r="412" spans="24:26" x14ac:dyDescent="0.2">
      <c r="X412" s="13"/>
      <c r="Y412" s="13"/>
      <c r="Z412" s="13"/>
    </row>
    <row r="413" spans="24:26" x14ac:dyDescent="0.2">
      <c r="X413" s="13"/>
      <c r="Y413" s="13"/>
      <c r="Z413" s="13"/>
    </row>
    <row r="414" spans="24:26" x14ac:dyDescent="0.2">
      <c r="X414" s="13"/>
      <c r="Y414" s="13"/>
      <c r="Z414" s="13"/>
    </row>
    <row r="415" spans="24:26" x14ac:dyDescent="0.2">
      <c r="X415" s="13"/>
      <c r="Y415" s="13"/>
      <c r="Z415" s="13"/>
    </row>
    <row r="416" spans="24:26" x14ac:dyDescent="0.2">
      <c r="X416" s="13"/>
      <c r="Y416" s="13"/>
      <c r="Z416" s="13"/>
    </row>
    <row r="417" spans="24:26" x14ac:dyDescent="0.2">
      <c r="X417" s="13"/>
      <c r="Y417" s="13"/>
      <c r="Z417" s="13"/>
    </row>
    <row r="418" spans="24:26" x14ac:dyDescent="0.2">
      <c r="X418" s="13"/>
      <c r="Y418" s="13"/>
      <c r="Z418" s="13"/>
    </row>
    <row r="419" spans="24:26" x14ac:dyDescent="0.2">
      <c r="X419" s="13"/>
      <c r="Y419" s="13"/>
      <c r="Z419" s="13"/>
    </row>
    <row r="420" spans="24:26" x14ac:dyDescent="0.2">
      <c r="X420" s="13"/>
      <c r="Y420" s="13"/>
      <c r="Z420" s="13"/>
    </row>
    <row r="421" spans="24:26" x14ac:dyDescent="0.2">
      <c r="X421" s="13"/>
      <c r="Y421" s="13"/>
      <c r="Z421" s="13"/>
    </row>
    <row r="422" spans="24:26" x14ac:dyDescent="0.2">
      <c r="X422" s="13"/>
      <c r="Y422" s="13"/>
      <c r="Z422" s="13"/>
    </row>
    <row r="423" spans="24:26" x14ac:dyDescent="0.2">
      <c r="X423" s="13"/>
      <c r="Y423" s="13"/>
      <c r="Z423" s="13"/>
    </row>
    <row r="424" spans="24:26" x14ac:dyDescent="0.2">
      <c r="X424" s="13"/>
      <c r="Y424" s="13"/>
      <c r="Z424" s="13"/>
    </row>
    <row r="425" spans="24:26" x14ac:dyDescent="0.2">
      <c r="X425" s="13"/>
      <c r="Y425" s="13"/>
      <c r="Z425" s="13"/>
    </row>
    <row r="426" spans="24:26" x14ac:dyDescent="0.2">
      <c r="X426" s="13"/>
      <c r="Y426" s="13"/>
      <c r="Z426" s="13"/>
    </row>
    <row r="427" spans="24:26" x14ac:dyDescent="0.2">
      <c r="X427" s="13"/>
      <c r="Y427" s="13"/>
      <c r="Z427" s="13"/>
    </row>
    <row r="428" spans="24:26" x14ac:dyDescent="0.2">
      <c r="X428" s="13"/>
      <c r="Y428" s="13"/>
      <c r="Z428" s="13"/>
    </row>
    <row r="429" spans="24:26" x14ac:dyDescent="0.2">
      <c r="X429" s="13"/>
      <c r="Y429" s="13"/>
      <c r="Z429" s="13"/>
    </row>
    <row r="430" spans="24:26" x14ac:dyDescent="0.2">
      <c r="X430" s="13"/>
      <c r="Y430" s="13"/>
      <c r="Z430" s="13"/>
    </row>
    <row r="431" spans="24:26" x14ac:dyDescent="0.2">
      <c r="X431" s="13"/>
      <c r="Y431" s="13"/>
      <c r="Z431" s="13"/>
    </row>
    <row r="432" spans="24:26" x14ac:dyDescent="0.2">
      <c r="X432" s="13"/>
      <c r="Y432" s="13"/>
      <c r="Z432" s="13"/>
    </row>
    <row r="433" spans="24:26" x14ac:dyDescent="0.2">
      <c r="X433" s="13"/>
      <c r="Y433" s="13"/>
      <c r="Z433" s="13"/>
    </row>
    <row r="434" spans="24:26" x14ac:dyDescent="0.2">
      <c r="X434" s="13"/>
      <c r="Y434" s="13"/>
      <c r="Z434" s="13"/>
    </row>
    <row r="435" spans="24:26" x14ac:dyDescent="0.2">
      <c r="X435" s="13"/>
      <c r="Y435" s="13"/>
      <c r="Z435" s="13"/>
    </row>
    <row r="436" spans="24:26" x14ac:dyDescent="0.2">
      <c r="X436" s="13"/>
      <c r="Y436" s="13"/>
      <c r="Z436" s="13"/>
    </row>
    <row r="437" spans="24:26" x14ac:dyDescent="0.2">
      <c r="X437" s="13"/>
      <c r="Y437" s="13"/>
      <c r="Z437" s="13"/>
    </row>
    <row r="438" spans="24:26" x14ac:dyDescent="0.2">
      <c r="X438" s="13"/>
      <c r="Y438" s="13"/>
      <c r="Z438" s="13"/>
    </row>
    <row r="439" spans="24:26" x14ac:dyDescent="0.2">
      <c r="X439" s="13"/>
      <c r="Y439" s="13"/>
      <c r="Z439" s="13"/>
    </row>
    <row r="440" spans="24:26" x14ac:dyDescent="0.2">
      <c r="X440" s="13"/>
      <c r="Y440" s="13"/>
      <c r="Z440" s="13"/>
    </row>
    <row r="441" spans="24:26" x14ac:dyDescent="0.2">
      <c r="X441" s="13"/>
      <c r="Y441" s="13"/>
      <c r="Z441" s="13"/>
    </row>
    <row r="442" spans="24:26" x14ac:dyDescent="0.2">
      <c r="X442" s="13"/>
      <c r="Y442" s="13"/>
      <c r="Z442" s="13"/>
    </row>
    <row r="443" spans="24:26" x14ac:dyDescent="0.2">
      <c r="X443" s="13"/>
      <c r="Y443" s="13"/>
      <c r="Z443" s="13"/>
    </row>
    <row r="444" spans="24:26" x14ac:dyDescent="0.2">
      <c r="X444" s="13"/>
      <c r="Y444" s="13"/>
      <c r="Z444" s="13"/>
    </row>
    <row r="445" spans="24:26" x14ac:dyDescent="0.2">
      <c r="X445" s="13"/>
      <c r="Y445" s="13"/>
      <c r="Z445" s="13"/>
    </row>
    <row r="446" spans="24:26" x14ac:dyDescent="0.2">
      <c r="X446" s="13"/>
      <c r="Y446" s="13"/>
      <c r="Z446" s="13"/>
    </row>
    <row r="447" spans="24:26" x14ac:dyDescent="0.2">
      <c r="X447" s="13"/>
      <c r="Y447" s="13"/>
      <c r="Z447" s="13"/>
    </row>
    <row r="448" spans="24:26" x14ac:dyDescent="0.2">
      <c r="X448" s="13"/>
      <c r="Y448" s="13"/>
      <c r="Z448" s="13"/>
    </row>
    <row r="449" spans="24:26" x14ac:dyDescent="0.2">
      <c r="X449" s="13"/>
      <c r="Y449" s="13"/>
      <c r="Z449" s="13"/>
    </row>
    <row r="450" spans="24:26" x14ac:dyDescent="0.2">
      <c r="X450" s="13"/>
      <c r="Y450" s="13"/>
      <c r="Z450" s="13"/>
    </row>
    <row r="451" spans="24:26" x14ac:dyDescent="0.2">
      <c r="X451" s="13"/>
      <c r="Y451" s="13"/>
      <c r="Z451" s="13"/>
    </row>
    <row r="452" spans="24:26" x14ac:dyDescent="0.2">
      <c r="X452" s="13"/>
      <c r="Y452" s="13"/>
      <c r="Z452" s="13"/>
    </row>
    <row r="453" spans="24:26" x14ac:dyDescent="0.2">
      <c r="X453" s="13"/>
      <c r="Y453" s="13"/>
      <c r="Z453" s="13"/>
    </row>
    <row r="454" spans="24:26" x14ac:dyDescent="0.2">
      <c r="X454" s="13"/>
      <c r="Y454" s="13"/>
      <c r="Z454" s="13"/>
    </row>
    <row r="455" spans="24:26" x14ac:dyDescent="0.2">
      <c r="X455" s="13"/>
      <c r="Y455" s="13"/>
      <c r="Z455" s="13"/>
    </row>
    <row r="456" spans="24:26" x14ac:dyDescent="0.2">
      <c r="X456" s="13"/>
      <c r="Y456" s="13"/>
      <c r="Z456" s="13"/>
    </row>
    <row r="457" spans="24:26" x14ac:dyDescent="0.2">
      <c r="X457" s="13"/>
      <c r="Y457" s="13"/>
      <c r="Z457" s="13"/>
    </row>
    <row r="458" spans="24:26" x14ac:dyDescent="0.2">
      <c r="X458" s="13"/>
      <c r="Y458" s="13"/>
      <c r="Z458" s="13"/>
    </row>
    <row r="459" spans="24:26" x14ac:dyDescent="0.2">
      <c r="X459" s="13"/>
      <c r="Y459" s="13"/>
      <c r="Z459" s="13"/>
    </row>
    <row r="460" spans="24:26" x14ac:dyDescent="0.2">
      <c r="X460" s="13"/>
      <c r="Y460" s="13"/>
      <c r="Z460" s="13"/>
    </row>
    <row r="461" spans="24:26" x14ac:dyDescent="0.2">
      <c r="X461" s="13"/>
      <c r="Y461" s="13"/>
      <c r="Z461" s="13"/>
    </row>
    <row r="462" spans="24:26" x14ac:dyDescent="0.2">
      <c r="X462" s="13"/>
      <c r="Y462" s="13"/>
      <c r="Z462" s="13"/>
    </row>
    <row r="463" spans="24:26" x14ac:dyDescent="0.2">
      <c r="X463" s="13"/>
      <c r="Y463" s="13"/>
      <c r="Z463" s="13"/>
    </row>
    <row r="464" spans="24:26" x14ac:dyDescent="0.2">
      <c r="X464" s="13"/>
      <c r="Y464" s="13"/>
      <c r="Z464" s="13"/>
    </row>
    <row r="465" spans="24:26" x14ac:dyDescent="0.2">
      <c r="X465" s="13"/>
      <c r="Y465" s="13"/>
      <c r="Z465" s="13"/>
    </row>
    <row r="466" spans="24:26" x14ac:dyDescent="0.2">
      <c r="X466" s="13"/>
      <c r="Y466" s="13"/>
      <c r="Z466" s="13"/>
    </row>
    <row r="467" spans="24:26" x14ac:dyDescent="0.2">
      <c r="X467" s="13"/>
      <c r="Y467" s="13"/>
      <c r="Z467" s="13"/>
    </row>
    <row r="468" spans="24:26" x14ac:dyDescent="0.2">
      <c r="X468" s="13"/>
      <c r="Y468" s="13"/>
      <c r="Z468" s="13"/>
    </row>
    <row r="469" spans="24:26" x14ac:dyDescent="0.2">
      <c r="X469" s="13"/>
      <c r="Y469" s="13"/>
      <c r="Z469" s="13"/>
    </row>
    <row r="470" spans="24:26" x14ac:dyDescent="0.2">
      <c r="X470" s="13"/>
      <c r="Y470" s="13"/>
      <c r="Z470" s="13"/>
    </row>
    <row r="471" spans="24:26" x14ac:dyDescent="0.2">
      <c r="X471" s="13"/>
      <c r="Y471" s="13"/>
      <c r="Z471" s="13"/>
    </row>
    <row r="472" spans="24:26" x14ac:dyDescent="0.2">
      <c r="X472" s="13"/>
      <c r="Y472" s="13"/>
      <c r="Z472" s="13"/>
    </row>
    <row r="473" spans="24:26" x14ac:dyDescent="0.2">
      <c r="X473" s="13"/>
      <c r="Y473" s="13"/>
      <c r="Z473" s="13"/>
    </row>
    <row r="474" spans="24:26" x14ac:dyDescent="0.2">
      <c r="X474" s="13"/>
      <c r="Y474" s="13"/>
      <c r="Z474" s="13"/>
    </row>
    <row r="475" spans="24:26" x14ac:dyDescent="0.2">
      <c r="X475" s="13"/>
      <c r="Y475" s="13"/>
      <c r="Z475" s="13"/>
    </row>
    <row r="476" spans="24:26" x14ac:dyDescent="0.2">
      <c r="X476" s="13"/>
      <c r="Y476" s="13"/>
      <c r="Z476" s="13"/>
    </row>
    <row r="477" spans="24:26" x14ac:dyDescent="0.2">
      <c r="X477" s="13"/>
      <c r="Y477" s="13"/>
      <c r="Z477" s="13"/>
    </row>
    <row r="478" spans="24:26" x14ac:dyDescent="0.2">
      <c r="X478" s="13"/>
      <c r="Y478" s="13"/>
      <c r="Z478" s="13"/>
    </row>
    <row r="479" spans="24:26" x14ac:dyDescent="0.2">
      <c r="X479" s="13"/>
      <c r="Y479" s="13"/>
      <c r="Z479" s="13"/>
    </row>
    <row r="480" spans="24:26" x14ac:dyDescent="0.2">
      <c r="X480" s="13"/>
      <c r="Y480" s="13"/>
      <c r="Z480" s="13"/>
    </row>
    <row r="481" spans="24:26" x14ac:dyDescent="0.2">
      <c r="X481" s="13"/>
      <c r="Y481" s="13"/>
      <c r="Z481" s="13"/>
    </row>
    <row r="482" spans="24:26" x14ac:dyDescent="0.2">
      <c r="X482" s="13"/>
      <c r="Y482" s="13"/>
      <c r="Z482" s="13"/>
    </row>
    <row r="483" spans="24:26" x14ac:dyDescent="0.2">
      <c r="X483" s="13"/>
      <c r="Y483" s="13"/>
      <c r="Z483" s="13"/>
    </row>
    <row r="484" spans="24:26" x14ac:dyDescent="0.2">
      <c r="X484" s="13"/>
      <c r="Y484" s="13"/>
      <c r="Z484" s="13"/>
    </row>
    <row r="485" spans="24:26" x14ac:dyDescent="0.2">
      <c r="X485" s="13"/>
      <c r="Y485" s="13"/>
      <c r="Z485" s="13"/>
    </row>
    <row r="486" spans="24:26" x14ac:dyDescent="0.2">
      <c r="X486" s="13"/>
      <c r="Y486" s="13"/>
      <c r="Z486" s="13"/>
    </row>
    <row r="487" spans="24:26" x14ac:dyDescent="0.2">
      <c r="X487" s="13"/>
      <c r="Y487" s="13"/>
      <c r="Z487" s="13"/>
    </row>
    <row r="488" spans="24:26" x14ac:dyDescent="0.2">
      <c r="X488" s="13"/>
      <c r="Y488" s="13"/>
      <c r="Z488" s="13"/>
    </row>
    <row r="489" spans="24:26" x14ac:dyDescent="0.2">
      <c r="X489" s="13"/>
      <c r="Y489" s="13"/>
      <c r="Z489" s="13"/>
    </row>
    <row r="490" spans="24:26" x14ac:dyDescent="0.2">
      <c r="X490" s="13"/>
      <c r="Y490" s="13"/>
      <c r="Z490" s="13"/>
    </row>
    <row r="491" spans="24:26" x14ac:dyDescent="0.2">
      <c r="X491" s="13"/>
      <c r="Y491" s="13"/>
      <c r="Z491" s="13"/>
    </row>
    <row r="492" spans="24:26" x14ac:dyDescent="0.2">
      <c r="X492" s="13"/>
      <c r="Y492" s="13"/>
      <c r="Z492" s="13"/>
    </row>
    <row r="493" spans="24:26" x14ac:dyDescent="0.2">
      <c r="X493" s="13"/>
      <c r="Y493" s="13"/>
      <c r="Z493" s="13"/>
    </row>
    <row r="494" spans="24:26" x14ac:dyDescent="0.2">
      <c r="X494" s="13"/>
      <c r="Y494" s="13"/>
      <c r="Z494" s="13"/>
    </row>
    <row r="495" spans="24:26" x14ac:dyDescent="0.2">
      <c r="X495" s="13"/>
      <c r="Y495" s="13"/>
      <c r="Z495" s="13"/>
    </row>
    <row r="496" spans="24:26" x14ac:dyDescent="0.2">
      <c r="X496" s="13"/>
      <c r="Y496" s="13"/>
      <c r="Z496" s="13"/>
    </row>
    <row r="497" spans="24:26" x14ac:dyDescent="0.2">
      <c r="X497" s="13"/>
      <c r="Y497" s="13"/>
      <c r="Z497" s="13"/>
    </row>
    <row r="498" spans="24:26" x14ac:dyDescent="0.2">
      <c r="X498" s="13"/>
      <c r="Y498" s="13"/>
      <c r="Z498" s="13"/>
    </row>
    <row r="499" spans="24:26" x14ac:dyDescent="0.2">
      <c r="X499" s="13"/>
      <c r="Y499" s="13"/>
      <c r="Z499" s="13"/>
    </row>
    <row r="500" spans="24:26" x14ac:dyDescent="0.2">
      <c r="X500" s="13"/>
      <c r="Y500" s="13"/>
      <c r="Z500" s="13"/>
    </row>
    <row r="501" spans="24:26" x14ac:dyDescent="0.2">
      <c r="X501" s="13"/>
      <c r="Y501" s="13"/>
      <c r="Z501" s="13"/>
    </row>
    <row r="502" spans="24:26" x14ac:dyDescent="0.2">
      <c r="X502" s="13"/>
      <c r="Y502" s="13"/>
      <c r="Z502" s="13"/>
    </row>
    <row r="503" spans="24:26" x14ac:dyDescent="0.2">
      <c r="X503" s="13"/>
      <c r="Y503" s="13"/>
      <c r="Z503" s="13"/>
    </row>
    <row r="504" spans="24:26" x14ac:dyDescent="0.2">
      <c r="X504" s="13"/>
      <c r="Y504" s="13"/>
      <c r="Z504" s="13"/>
    </row>
    <row r="505" spans="24:26" x14ac:dyDescent="0.2">
      <c r="X505" s="13"/>
      <c r="Y505" s="13"/>
      <c r="Z505" s="13"/>
    </row>
    <row r="506" spans="24:26" x14ac:dyDescent="0.2">
      <c r="X506" s="13"/>
      <c r="Y506" s="13"/>
      <c r="Z506" s="13"/>
    </row>
    <row r="507" spans="24:26" x14ac:dyDescent="0.2">
      <c r="X507" s="13"/>
      <c r="Y507" s="13"/>
      <c r="Z507" s="13"/>
    </row>
    <row r="508" spans="24:26" x14ac:dyDescent="0.2">
      <c r="X508" s="13"/>
      <c r="Y508" s="13"/>
      <c r="Z508" s="13"/>
    </row>
    <row r="509" spans="24:26" x14ac:dyDescent="0.2">
      <c r="X509" s="13"/>
      <c r="Y509" s="13"/>
      <c r="Z509" s="13"/>
    </row>
    <row r="510" spans="24:26" x14ac:dyDescent="0.2">
      <c r="X510" s="13"/>
      <c r="Y510" s="13"/>
      <c r="Z510" s="13"/>
    </row>
    <row r="511" spans="24:26" x14ac:dyDescent="0.2">
      <c r="X511" s="13"/>
      <c r="Y511" s="13"/>
      <c r="Z511" s="13"/>
    </row>
    <row r="512" spans="24:26" x14ac:dyDescent="0.2">
      <c r="X512" s="13"/>
      <c r="Y512" s="13"/>
      <c r="Z512" s="13"/>
    </row>
    <row r="513" spans="24:26" x14ac:dyDescent="0.2">
      <c r="X513" s="13"/>
      <c r="Y513" s="13"/>
      <c r="Z513" s="13"/>
    </row>
    <row r="514" spans="24:26" x14ac:dyDescent="0.2">
      <c r="X514" s="13"/>
      <c r="Y514" s="13"/>
      <c r="Z514" s="13"/>
    </row>
    <row r="515" spans="24:26" x14ac:dyDescent="0.2">
      <c r="X515" s="13"/>
      <c r="Y515" s="13"/>
      <c r="Z515" s="13"/>
    </row>
    <row r="516" spans="24:26" x14ac:dyDescent="0.2">
      <c r="X516" s="13"/>
      <c r="Y516" s="13"/>
      <c r="Z516" s="13"/>
    </row>
    <row r="517" spans="24:26" x14ac:dyDescent="0.2">
      <c r="X517" s="13"/>
      <c r="Y517" s="13"/>
      <c r="Z517" s="13"/>
    </row>
    <row r="518" spans="24:26" x14ac:dyDescent="0.2">
      <c r="X518" s="13"/>
      <c r="Y518" s="13"/>
      <c r="Z518" s="13"/>
    </row>
    <row r="519" spans="24:26" x14ac:dyDescent="0.2">
      <c r="X519" s="13"/>
      <c r="Y519" s="13"/>
      <c r="Z519" s="13"/>
    </row>
    <row r="520" spans="24:26" x14ac:dyDescent="0.2">
      <c r="X520" s="13"/>
      <c r="Y520" s="13"/>
      <c r="Z520" s="13"/>
    </row>
    <row r="521" spans="24:26" x14ac:dyDescent="0.2">
      <c r="X521" s="13"/>
      <c r="Y521" s="13"/>
      <c r="Z521" s="13"/>
    </row>
    <row r="522" spans="24:26" x14ac:dyDescent="0.2">
      <c r="X522" s="13"/>
      <c r="Y522" s="13"/>
      <c r="Z522" s="13"/>
    </row>
    <row r="523" spans="24:26" x14ac:dyDescent="0.2">
      <c r="X523" s="13"/>
      <c r="Y523" s="13"/>
      <c r="Z523" s="13"/>
    </row>
    <row r="524" spans="24:26" x14ac:dyDescent="0.2">
      <c r="X524" s="13"/>
      <c r="Y524" s="13"/>
      <c r="Z524" s="13"/>
    </row>
    <row r="525" spans="24:26" x14ac:dyDescent="0.2">
      <c r="X525" s="13"/>
      <c r="Y525" s="13"/>
      <c r="Z525" s="13"/>
    </row>
    <row r="526" spans="24:26" x14ac:dyDescent="0.2">
      <c r="X526" s="13"/>
      <c r="Y526" s="13"/>
      <c r="Z526" s="13"/>
    </row>
    <row r="527" spans="24:26" x14ac:dyDescent="0.2">
      <c r="X527" s="13"/>
      <c r="Y527" s="13"/>
      <c r="Z527" s="13"/>
    </row>
    <row r="528" spans="24:26" x14ac:dyDescent="0.2">
      <c r="X528" s="13"/>
      <c r="Y528" s="13"/>
      <c r="Z528" s="13"/>
    </row>
    <row r="529" spans="24:26" x14ac:dyDescent="0.2">
      <c r="X529" s="13"/>
      <c r="Y529" s="13"/>
      <c r="Z529" s="13"/>
    </row>
    <row r="530" spans="24:26" x14ac:dyDescent="0.2">
      <c r="X530" s="13"/>
      <c r="Y530" s="13"/>
      <c r="Z530" s="13"/>
    </row>
    <row r="531" spans="24:26" x14ac:dyDescent="0.2">
      <c r="X531" s="13"/>
      <c r="Y531" s="13"/>
      <c r="Z531" s="13"/>
    </row>
    <row r="532" spans="24:26" x14ac:dyDescent="0.2">
      <c r="X532" s="13"/>
      <c r="Y532" s="13"/>
      <c r="Z532" s="13"/>
    </row>
    <row r="533" spans="24:26" x14ac:dyDescent="0.2">
      <c r="X533" s="13"/>
      <c r="Y533" s="13"/>
      <c r="Z533" s="13"/>
    </row>
    <row r="534" spans="24:26" x14ac:dyDescent="0.2">
      <c r="X534" s="13"/>
      <c r="Y534" s="13"/>
      <c r="Z534" s="13"/>
    </row>
    <row r="535" spans="24:26" x14ac:dyDescent="0.2">
      <c r="X535" s="13"/>
      <c r="Y535" s="13"/>
      <c r="Z535" s="13"/>
    </row>
    <row r="536" spans="24:26" x14ac:dyDescent="0.2">
      <c r="X536" s="13"/>
      <c r="Y536" s="13"/>
      <c r="Z536" s="13"/>
    </row>
    <row r="537" spans="24:26" x14ac:dyDescent="0.2">
      <c r="X537" s="13"/>
      <c r="Y537" s="13"/>
      <c r="Z537" s="13"/>
    </row>
    <row r="538" spans="24:26" x14ac:dyDescent="0.2">
      <c r="X538" s="13"/>
      <c r="Y538" s="13"/>
      <c r="Z538" s="13"/>
    </row>
    <row r="539" spans="24:26" x14ac:dyDescent="0.2">
      <c r="X539" s="13"/>
      <c r="Y539" s="13"/>
      <c r="Z539" s="13"/>
    </row>
    <row r="540" spans="24:26" x14ac:dyDescent="0.2">
      <c r="X540" s="13"/>
      <c r="Y540" s="13"/>
      <c r="Z540" s="13"/>
    </row>
    <row r="541" spans="24:26" x14ac:dyDescent="0.2">
      <c r="X541" s="13"/>
      <c r="Y541" s="13"/>
      <c r="Z541" s="13"/>
    </row>
    <row r="542" spans="24:26" x14ac:dyDescent="0.2">
      <c r="X542" s="13"/>
      <c r="Y542" s="13"/>
      <c r="Z542" s="13"/>
    </row>
    <row r="543" spans="24:26" x14ac:dyDescent="0.2">
      <c r="X543" s="13"/>
      <c r="Y543" s="13"/>
      <c r="Z543" s="13"/>
    </row>
    <row r="544" spans="24:26" x14ac:dyDescent="0.2">
      <c r="X544" s="13"/>
      <c r="Y544" s="13"/>
      <c r="Z544" s="13"/>
    </row>
    <row r="545" spans="24:26" x14ac:dyDescent="0.2">
      <c r="X545" s="13"/>
      <c r="Y545" s="13"/>
      <c r="Z545" s="13"/>
    </row>
    <row r="546" spans="24:26" x14ac:dyDescent="0.2">
      <c r="X546" s="13"/>
      <c r="Y546" s="13"/>
      <c r="Z546" s="13"/>
    </row>
    <row r="547" spans="24:26" x14ac:dyDescent="0.2">
      <c r="X547" s="13"/>
      <c r="Y547" s="13"/>
      <c r="Z547" s="13"/>
    </row>
    <row r="548" spans="24:26" x14ac:dyDescent="0.2">
      <c r="X548" s="13"/>
      <c r="Y548" s="13"/>
      <c r="Z548" s="13"/>
    </row>
    <row r="549" spans="24:26" x14ac:dyDescent="0.2">
      <c r="X549" s="13"/>
      <c r="Y549" s="13"/>
      <c r="Z549" s="13"/>
    </row>
    <row r="550" spans="24:26" x14ac:dyDescent="0.2">
      <c r="X550" s="13"/>
      <c r="Y550" s="13"/>
      <c r="Z550" s="13"/>
    </row>
    <row r="551" spans="24:26" x14ac:dyDescent="0.2">
      <c r="X551" s="13"/>
      <c r="Y551" s="13"/>
      <c r="Z551" s="13"/>
    </row>
    <row r="552" spans="24:26" x14ac:dyDescent="0.2">
      <c r="X552" s="13"/>
      <c r="Y552" s="13"/>
      <c r="Z552" s="13"/>
    </row>
    <row r="553" spans="24:26" x14ac:dyDescent="0.2">
      <c r="X553" s="13"/>
      <c r="Y553" s="13"/>
      <c r="Z553" s="13"/>
    </row>
    <row r="554" spans="24:26" x14ac:dyDescent="0.2">
      <c r="X554" s="13"/>
      <c r="Y554" s="13"/>
      <c r="Z554" s="13"/>
    </row>
    <row r="555" spans="24:26" x14ac:dyDescent="0.2">
      <c r="X555" s="13"/>
      <c r="Y555" s="13"/>
      <c r="Z555" s="13"/>
    </row>
    <row r="556" spans="24:26" x14ac:dyDescent="0.2">
      <c r="X556" s="13"/>
      <c r="Y556" s="13"/>
      <c r="Z556" s="13"/>
    </row>
    <row r="557" spans="24:26" x14ac:dyDescent="0.2">
      <c r="X557" s="13"/>
      <c r="Y557" s="13"/>
      <c r="Z557" s="13"/>
    </row>
    <row r="558" spans="24:26" x14ac:dyDescent="0.2">
      <c r="X558" s="13"/>
      <c r="Y558" s="13"/>
      <c r="Z558" s="13"/>
    </row>
    <row r="559" spans="24:26" x14ac:dyDescent="0.2">
      <c r="X559" s="13"/>
      <c r="Y559" s="13"/>
      <c r="Z559" s="13"/>
    </row>
    <row r="560" spans="24:26" x14ac:dyDescent="0.2">
      <c r="X560" s="13"/>
      <c r="Y560" s="13"/>
      <c r="Z560" s="13"/>
    </row>
    <row r="561" spans="24:26" x14ac:dyDescent="0.2">
      <c r="X561" s="13"/>
      <c r="Y561" s="13"/>
      <c r="Z561" s="13"/>
    </row>
    <row r="562" spans="24:26" x14ac:dyDescent="0.2">
      <c r="X562" s="13"/>
      <c r="Y562" s="13"/>
      <c r="Z562" s="13"/>
    </row>
    <row r="563" spans="24:26" x14ac:dyDescent="0.2">
      <c r="X563" s="13"/>
      <c r="Y563" s="13"/>
      <c r="Z563" s="13"/>
    </row>
    <row r="564" spans="24:26" x14ac:dyDescent="0.2">
      <c r="X564" s="13"/>
      <c r="Y564" s="13"/>
      <c r="Z564" s="13"/>
    </row>
    <row r="565" spans="24:26" x14ac:dyDescent="0.2">
      <c r="X565" s="13"/>
      <c r="Y565" s="13"/>
      <c r="Z565" s="13"/>
    </row>
    <row r="566" spans="24:26" x14ac:dyDescent="0.2">
      <c r="X566" s="13"/>
      <c r="Y566" s="13"/>
      <c r="Z566" s="13"/>
    </row>
    <row r="567" spans="24:26" x14ac:dyDescent="0.2">
      <c r="X567" s="13"/>
      <c r="Y567" s="13"/>
      <c r="Z567" s="13"/>
    </row>
    <row r="568" spans="24:26" x14ac:dyDescent="0.2">
      <c r="X568" s="13"/>
      <c r="Y568" s="13"/>
      <c r="Z568" s="13"/>
    </row>
    <row r="569" spans="24:26" x14ac:dyDescent="0.2">
      <c r="X569" s="13"/>
      <c r="Y569" s="13"/>
      <c r="Z569" s="13"/>
    </row>
    <row r="570" spans="24:26" x14ac:dyDescent="0.2">
      <c r="X570" s="13"/>
      <c r="Y570" s="13"/>
      <c r="Z570" s="13"/>
    </row>
    <row r="571" spans="24:26" x14ac:dyDescent="0.2">
      <c r="X571" s="13"/>
      <c r="Y571" s="13"/>
      <c r="Z571" s="13"/>
    </row>
    <row r="572" spans="24:26" x14ac:dyDescent="0.2">
      <c r="X572" s="13"/>
      <c r="Y572" s="13"/>
      <c r="Z572" s="13"/>
    </row>
    <row r="573" spans="24:26" x14ac:dyDescent="0.2">
      <c r="X573" s="13"/>
      <c r="Y573" s="13"/>
      <c r="Z573" s="13"/>
    </row>
    <row r="574" spans="24:26" x14ac:dyDescent="0.2">
      <c r="X574" s="13"/>
      <c r="Y574" s="13"/>
      <c r="Z574" s="13"/>
    </row>
    <row r="575" spans="24:26" x14ac:dyDescent="0.2">
      <c r="X575" s="13"/>
      <c r="Y575" s="13"/>
      <c r="Z575" s="13"/>
    </row>
    <row r="576" spans="24:26" x14ac:dyDescent="0.2">
      <c r="X576" s="13"/>
      <c r="Y576" s="13"/>
      <c r="Z576" s="13"/>
    </row>
    <row r="577" spans="24:26" x14ac:dyDescent="0.2">
      <c r="X577" s="13"/>
      <c r="Y577" s="13"/>
      <c r="Z577" s="13"/>
    </row>
    <row r="578" spans="24:26" x14ac:dyDescent="0.2">
      <c r="X578" s="13"/>
      <c r="Y578" s="13"/>
      <c r="Z578" s="13"/>
    </row>
    <row r="579" spans="24:26" x14ac:dyDescent="0.2">
      <c r="X579" s="13"/>
      <c r="Y579" s="13"/>
      <c r="Z579" s="13"/>
    </row>
    <row r="580" spans="24:26" x14ac:dyDescent="0.2">
      <c r="X580" s="13"/>
      <c r="Y580" s="13"/>
      <c r="Z580" s="13"/>
    </row>
    <row r="581" spans="24:26" x14ac:dyDescent="0.2">
      <c r="X581" s="13"/>
      <c r="Y581" s="13"/>
      <c r="Z581" s="13"/>
    </row>
    <row r="582" spans="24:26" x14ac:dyDescent="0.2">
      <c r="X582" s="13"/>
      <c r="Y582" s="13"/>
      <c r="Z582" s="13"/>
    </row>
    <row r="583" spans="24:26" x14ac:dyDescent="0.2">
      <c r="X583" s="13"/>
      <c r="Y583" s="13"/>
      <c r="Z583" s="13"/>
    </row>
    <row r="584" spans="24:26" x14ac:dyDescent="0.2">
      <c r="X584" s="13"/>
      <c r="Y584" s="13"/>
      <c r="Z584" s="13"/>
    </row>
    <row r="585" spans="24:26" x14ac:dyDescent="0.2">
      <c r="X585" s="13"/>
      <c r="Y585" s="13"/>
      <c r="Z585" s="13"/>
    </row>
    <row r="586" spans="24:26" x14ac:dyDescent="0.2">
      <c r="X586" s="13"/>
      <c r="Y586" s="13"/>
      <c r="Z586" s="13"/>
    </row>
    <row r="587" spans="24:26" x14ac:dyDescent="0.2">
      <c r="X587" s="13"/>
      <c r="Y587" s="13"/>
      <c r="Z587" s="13"/>
    </row>
    <row r="588" spans="24:26" x14ac:dyDescent="0.2">
      <c r="X588" s="13"/>
      <c r="Y588" s="13"/>
      <c r="Z588" s="13"/>
    </row>
    <row r="589" spans="24:26" x14ac:dyDescent="0.2">
      <c r="X589" s="13"/>
      <c r="Y589" s="13"/>
      <c r="Z589" s="13"/>
    </row>
    <row r="590" spans="24:26" x14ac:dyDescent="0.2">
      <c r="X590" s="13"/>
      <c r="Y590" s="13"/>
      <c r="Z590" s="13"/>
    </row>
    <row r="591" spans="24:26" x14ac:dyDescent="0.2">
      <c r="X591" s="13"/>
      <c r="Y591" s="13"/>
      <c r="Z591" s="13"/>
    </row>
    <row r="592" spans="24:26" x14ac:dyDescent="0.2">
      <c r="X592" s="13"/>
      <c r="Y592" s="13"/>
      <c r="Z592" s="13"/>
    </row>
    <row r="593" spans="24:26" x14ac:dyDescent="0.2">
      <c r="X593" s="13"/>
      <c r="Y593" s="13"/>
      <c r="Z593" s="13"/>
    </row>
    <row r="594" spans="24:26" x14ac:dyDescent="0.2">
      <c r="X594" s="13"/>
      <c r="Y594" s="13"/>
      <c r="Z594" s="13"/>
    </row>
    <row r="595" spans="24:26" x14ac:dyDescent="0.2">
      <c r="X595" s="13"/>
      <c r="Y595" s="13"/>
      <c r="Z595" s="13"/>
    </row>
    <row r="596" spans="24:26" x14ac:dyDescent="0.2">
      <c r="X596" s="13"/>
      <c r="Y596" s="13"/>
      <c r="Z596" s="13"/>
    </row>
    <row r="597" spans="24:26" x14ac:dyDescent="0.2">
      <c r="X597" s="13"/>
      <c r="Y597" s="13"/>
      <c r="Z597" s="13"/>
    </row>
    <row r="598" spans="24:26" x14ac:dyDescent="0.2">
      <c r="X598" s="13"/>
      <c r="Y598" s="13"/>
      <c r="Z598" s="13"/>
    </row>
    <row r="599" spans="24:26" x14ac:dyDescent="0.2">
      <c r="X599" s="13"/>
      <c r="Y599" s="13"/>
      <c r="Z599" s="13"/>
    </row>
    <row r="600" spans="24:26" x14ac:dyDescent="0.2">
      <c r="X600" s="13"/>
      <c r="Y600" s="13"/>
      <c r="Z600" s="13"/>
    </row>
    <row r="601" spans="24:26" x14ac:dyDescent="0.2">
      <c r="X601" s="13"/>
      <c r="Y601" s="13"/>
      <c r="Z601" s="13"/>
    </row>
    <row r="602" spans="24:26" x14ac:dyDescent="0.2">
      <c r="X602" s="13"/>
      <c r="Y602" s="13"/>
      <c r="Z602" s="13"/>
    </row>
    <row r="603" spans="24:26" x14ac:dyDescent="0.2">
      <c r="X603" s="13"/>
      <c r="Y603" s="13"/>
      <c r="Z603" s="13"/>
    </row>
    <row r="604" spans="24:26" x14ac:dyDescent="0.2">
      <c r="X604" s="13"/>
      <c r="Y604" s="13"/>
      <c r="Z604" s="13"/>
    </row>
    <row r="605" spans="24:26" x14ac:dyDescent="0.2">
      <c r="X605" s="13"/>
      <c r="Y605" s="13"/>
      <c r="Z605" s="13"/>
    </row>
    <row r="606" spans="24:26" x14ac:dyDescent="0.2">
      <c r="X606" s="13"/>
      <c r="Y606" s="13"/>
      <c r="Z606" s="13"/>
    </row>
    <row r="607" spans="24:26" x14ac:dyDescent="0.2">
      <c r="X607" s="13"/>
      <c r="Y607" s="13"/>
      <c r="Z607" s="13"/>
    </row>
    <row r="608" spans="24:26" x14ac:dyDescent="0.2">
      <c r="X608" s="13"/>
      <c r="Y608" s="13"/>
      <c r="Z608" s="13"/>
    </row>
    <row r="609" spans="24:26" x14ac:dyDescent="0.2">
      <c r="X609" s="13"/>
      <c r="Y609" s="13"/>
      <c r="Z609" s="13"/>
    </row>
    <row r="610" spans="24:26" x14ac:dyDescent="0.2">
      <c r="X610" s="13"/>
      <c r="Y610" s="13"/>
      <c r="Z610" s="13"/>
    </row>
    <row r="611" spans="24:26" x14ac:dyDescent="0.2">
      <c r="X611" s="13"/>
      <c r="Y611" s="13"/>
      <c r="Z611" s="13"/>
    </row>
    <row r="612" spans="24:26" x14ac:dyDescent="0.2">
      <c r="X612" s="13"/>
      <c r="Y612" s="13"/>
      <c r="Z612" s="13"/>
    </row>
    <row r="613" spans="24:26" x14ac:dyDescent="0.2">
      <c r="X613" s="13"/>
      <c r="Y613" s="13"/>
      <c r="Z613" s="13"/>
    </row>
    <row r="614" spans="24:26" x14ac:dyDescent="0.2">
      <c r="X614" s="13"/>
      <c r="Y614" s="13"/>
      <c r="Z614" s="13"/>
    </row>
    <row r="615" spans="24:26" x14ac:dyDescent="0.2">
      <c r="X615" s="13"/>
      <c r="Y615" s="13"/>
      <c r="Z615" s="13"/>
    </row>
    <row r="616" spans="24:26" x14ac:dyDescent="0.2">
      <c r="X616" s="13"/>
      <c r="Y616" s="13"/>
      <c r="Z616" s="13"/>
    </row>
    <row r="617" spans="24:26" x14ac:dyDescent="0.2">
      <c r="X617" s="13"/>
      <c r="Y617" s="13"/>
      <c r="Z617" s="13"/>
    </row>
    <row r="618" spans="24:26" x14ac:dyDescent="0.2">
      <c r="X618" s="13"/>
      <c r="Y618" s="13"/>
      <c r="Z618" s="13"/>
    </row>
    <row r="619" spans="24:26" x14ac:dyDescent="0.2">
      <c r="X619" s="13"/>
      <c r="Y619" s="13"/>
      <c r="Z619" s="13"/>
    </row>
    <row r="620" spans="24:26" x14ac:dyDescent="0.2">
      <c r="X620" s="13"/>
      <c r="Y620" s="13"/>
      <c r="Z620" s="13"/>
    </row>
    <row r="621" spans="24:26" x14ac:dyDescent="0.2">
      <c r="X621" s="13"/>
      <c r="Y621" s="13"/>
      <c r="Z621" s="13"/>
    </row>
    <row r="622" spans="24:26" x14ac:dyDescent="0.2">
      <c r="X622" s="13"/>
      <c r="Y622" s="13"/>
      <c r="Z622" s="13"/>
    </row>
    <row r="623" spans="24:26" x14ac:dyDescent="0.2">
      <c r="X623" s="13"/>
      <c r="Y623" s="13"/>
      <c r="Z623" s="13"/>
    </row>
    <row r="624" spans="24:26" x14ac:dyDescent="0.2">
      <c r="X624" s="13"/>
      <c r="Y624" s="13"/>
      <c r="Z624" s="13"/>
    </row>
    <row r="625" spans="24:26" x14ac:dyDescent="0.2">
      <c r="X625" s="13"/>
      <c r="Y625" s="13"/>
      <c r="Z625" s="13"/>
    </row>
    <row r="626" spans="24:26" x14ac:dyDescent="0.2">
      <c r="X626" s="13"/>
      <c r="Y626" s="13"/>
      <c r="Z626" s="13"/>
    </row>
    <row r="627" spans="24:26" x14ac:dyDescent="0.2">
      <c r="X627" s="13"/>
      <c r="Y627" s="13"/>
      <c r="Z627" s="13"/>
    </row>
    <row r="628" spans="24:26" x14ac:dyDescent="0.2">
      <c r="X628" s="13"/>
      <c r="Y628" s="13"/>
      <c r="Z628" s="13"/>
    </row>
    <row r="629" spans="24:26" x14ac:dyDescent="0.2">
      <c r="X629" s="13"/>
      <c r="Y629" s="13"/>
      <c r="Z629" s="13"/>
    </row>
    <row r="630" spans="24:26" x14ac:dyDescent="0.2">
      <c r="X630" s="13"/>
      <c r="Y630" s="13"/>
      <c r="Z630" s="13"/>
    </row>
    <row r="631" spans="24:26" x14ac:dyDescent="0.2">
      <c r="X631" s="13"/>
      <c r="Y631" s="13"/>
      <c r="Z631" s="13"/>
    </row>
    <row r="632" spans="24:26" x14ac:dyDescent="0.2">
      <c r="X632" s="13"/>
      <c r="Y632" s="13"/>
      <c r="Z632" s="13"/>
    </row>
    <row r="633" spans="24:26" x14ac:dyDescent="0.2">
      <c r="X633" s="13"/>
      <c r="Y633" s="13"/>
      <c r="Z633" s="13"/>
    </row>
    <row r="634" spans="24:26" x14ac:dyDescent="0.2">
      <c r="X634" s="13"/>
      <c r="Y634" s="13"/>
      <c r="Z634" s="13"/>
    </row>
    <row r="635" spans="24:26" x14ac:dyDescent="0.2">
      <c r="X635" s="13"/>
      <c r="Y635" s="13"/>
      <c r="Z635" s="13"/>
    </row>
    <row r="636" spans="24:26" x14ac:dyDescent="0.2">
      <c r="X636" s="13"/>
      <c r="Y636" s="13"/>
      <c r="Z636" s="13"/>
    </row>
    <row r="637" spans="24:26" x14ac:dyDescent="0.2">
      <c r="X637" s="13"/>
      <c r="Y637" s="13"/>
      <c r="Z637" s="13"/>
    </row>
    <row r="638" spans="24:26" x14ac:dyDescent="0.2">
      <c r="X638" s="13"/>
      <c r="Y638" s="13"/>
      <c r="Z638" s="13"/>
    </row>
    <row r="639" spans="24:26" x14ac:dyDescent="0.2">
      <c r="X639" s="13"/>
      <c r="Y639" s="13"/>
      <c r="Z639" s="13"/>
    </row>
    <row r="640" spans="24:26" x14ac:dyDescent="0.2">
      <c r="X640" s="13"/>
      <c r="Y640" s="13"/>
      <c r="Z640" s="13"/>
    </row>
    <row r="641" spans="24:26" x14ac:dyDescent="0.2">
      <c r="X641" s="13"/>
      <c r="Y641" s="13"/>
      <c r="Z641" s="13"/>
    </row>
    <row r="642" spans="24:26" x14ac:dyDescent="0.2">
      <c r="X642" s="13"/>
      <c r="Y642" s="13"/>
      <c r="Z642" s="13"/>
    </row>
    <row r="643" spans="24:26" x14ac:dyDescent="0.2">
      <c r="X643" s="13"/>
      <c r="Y643" s="13"/>
      <c r="Z643" s="13"/>
    </row>
    <row r="644" spans="24:26" x14ac:dyDescent="0.2">
      <c r="X644" s="13"/>
      <c r="Y644" s="13"/>
      <c r="Z644" s="13"/>
    </row>
    <row r="645" spans="24:26" x14ac:dyDescent="0.2">
      <c r="X645" s="13"/>
      <c r="Y645" s="13"/>
      <c r="Z645" s="13"/>
    </row>
    <row r="646" spans="24:26" x14ac:dyDescent="0.2">
      <c r="X646" s="13"/>
      <c r="Y646" s="13"/>
      <c r="Z646" s="13"/>
    </row>
    <row r="647" spans="24:26" x14ac:dyDescent="0.2">
      <c r="X647" s="13"/>
      <c r="Y647" s="13"/>
      <c r="Z647" s="13"/>
    </row>
    <row r="648" spans="24:26" x14ac:dyDescent="0.2">
      <c r="X648" s="13"/>
      <c r="Y648" s="13"/>
      <c r="Z648" s="13"/>
    </row>
    <row r="649" spans="24:26" x14ac:dyDescent="0.2">
      <c r="X649" s="13"/>
      <c r="Y649" s="13"/>
      <c r="Z649" s="13"/>
    </row>
    <row r="650" spans="24:26" x14ac:dyDescent="0.2">
      <c r="X650" s="13"/>
      <c r="Y650" s="13"/>
      <c r="Z650" s="13"/>
    </row>
    <row r="651" spans="24:26" x14ac:dyDescent="0.2">
      <c r="X651" s="13"/>
      <c r="Y651" s="13"/>
      <c r="Z651" s="13"/>
    </row>
    <row r="652" spans="24:26" x14ac:dyDescent="0.2">
      <c r="X652" s="13"/>
      <c r="Y652" s="13"/>
      <c r="Z652" s="13"/>
    </row>
    <row r="653" spans="24:26" x14ac:dyDescent="0.2">
      <c r="X653" s="13"/>
      <c r="Y653" s="13"/>
      <c r="Z653" s="13"/>
    </row>
    <row r="654" spans="24:26" x14ac:dyDescent="0.2">
      <c r="X654" s="13"/>
      <c r="Y654" s="13"/>
      <c r="Z654" s="13"/>
    </row>
    <row r="655" spans="24:26" x14ac:dyDescent="0.2">
      <c r="X655" s="13"/>
      <c r="Y655" s="13"/>
      <c r="Z655" s="13"/>
    </row>
    <row r="656" spans="24:26" x14ac:dyDescent="0.2">
      <c r="X656" s="13"/>
      <c r="Y656" s="13"/>
      <c r="Z656" s="13"/>
    </row>
    <row r="657" spans="24:26" x14ac:dyDescent="0.2">
      <c r="X657" s="13"/>
      <c r="Y657" s="13"/>
      <c r="Z657" s="13"/>
    </row>
    <row r="658" spans="24:26" x14ac:dyDescent="0.2">
      <c r="X658" s="13"/>
      <c r="Y658" s="13"/>
      <c r="Z658" s="13"/>
    </row>
    <row r="659" spans="24:26" x14ac:dyDescent="0.2">
      <c r="X659" s="13"/>
      <c r="Y659" s="13"/>
      <c r="Z659" s="13"/>
    </row>
    <row r="660" spans="24:26" x14ac:dyDescent="0.2">
      <c r="X660" s="13"/>
      <c r="Y660" s="13"/>
      <c r="Z660" s="13"/>
    </row>
    <row r="661" spans="24:26" x14ac:dyDescent="0.2">
      <c r="X661" s="13"/>
      <c r="Y661" s="13"/>
      <c r="Z661" s="13"/>
    </row>
    <row r="662" spans="24:26" x14ac:dyDescent="0.2">
      <c r="X662" s="13"/>
      <c r="Y662" s="13"/>
      <c r="Z662" s="13"/>
    </row>
    <row r="663" spans="24:26" x14ac:dyDescent="0.2">
      <c r="X663" s="13"/>
      <c r="Y663" s="13"/>
      <c r="Z663" s="13"/>
    </row>
    <row r="664" spans="24:26" x14ac:dyDescent="0.2">
      <c r="X664" s="13"/>
      <c r="Y664" s="13"/>
      <c r="Z664" s="13"/>
    </row>
    <row r="665" spans="24:26" x14ac:dyDescent="0.2">
      <c r="X665" s="13"/>
      <c r="Y665" s="13"/>
      <c r="Z665" s="13"/>
    </row>
    <row r="666" spans="24:26" x14ac:dyDescent="0.2">
      <c r="X666" s="13"/>
      <c r="Y666" s="13"/>
      <c r="Z666" s="13"/>
    </row>
    <row r="667" spans="24:26" x14ac:dyDescent="0.2">
      <c r="X667" s="13"/>
      <c r="Y667" s="13"/>
      <c r="Z667" s="13"/>
    </row>
    <row r="668" spans="24:26" x14ac:dyDescent="0.2">
      <c r="X668" s="13"/>
      <c r="Y668" s="13"/>
      <c r="Z668" s="13"/>
    </row>
    <row r="669" spans="24:26" x14ac:dyDescent="0.2">
      <c r="X669" s="13"/>
      <c r="Y669" s="13"/>
      <c r="Z669" s="13"/>
    </row>
    <row r="670" spans="24:26" x14ac:dyDescent="0.2">
      <c r="X670" s="13"/>
      <c r="Y670" s="13"/>
      <c r="Z670" s="13"/>
    </row>
    <row r="671" spans="24:26" x14ac:dyDescent="0.2">
      <c r="X671" s="13"/>
      <c r="Y671" s="13"/>
      <c r="Z671" s="13"/>
    </row>
    <row r="672" spans="24:26" x14ac:dyDescent="0.2">
      <c r="X672" s="13"/>
      <c r="Y672" s="13"/>
      <c r="Z672" s="13"/>
    </row>
    <row r="673" spans="24:26" x14ac:dyDescent="0.2">
      <c r="X673" s="13"/>
      <c r="Y673" s="13"/>
      <c r="Z673" s="13"/>
    </row>
    <row r="674" spans="24:26" x14ac:dyDescent="0.2">
      <c r="X674" s="13"/>
      <c r="Y674" s="13"/>
      <c r="Z674" s="13"/>
    </row>
    <row r="675" spans="24:26" x14ac:dyDescent="0.2">
      <c r="X675" s="13"/>
      <c r="Y675" s="13"/>
      <c r="Z675" s="13"/>
    </row>
    <row r="676" spans="24:26" x14ac:dyDescent="0.2">
      <c r="X676" s="13"/>
      <c r="Y676" s="13"/>
      <c r="Z676" s="13"/>
    </row>
    <row r="677" spans="24:26" x14ac:dyDescent="0.2">
      <c r="X677" s="13"/>
      <c r="Y677" s="13"/>
      <c r="Z677" s="13"/>
    </row>
    <row r="678" spans="24:26" x14ac:dyDescent="0.2">
      <c r="X678" s="13"/>
      <c r="Y678" s="13"/>
      <c r="Z678" s="13"/>
    </row>
    <row r="679" spans="24:26" x14ac:dyDescent="0.2">
      <c r="X679" s="13"/>
      <c r="Y679" s="13"/>
      <c r="Z679" s="13"/>
    </row>
    <row r="680" spans="24:26" x14ac:dyDescent="0.2">
      <c r="X680" s="13"/>
      <c r="Y680" s="13"/>
      <c r="Z680" s="13"/>
    </row>
    <row r="681" spans="24:26" x14ac:dyDescent="0.2">
      <c r="X681" s="13"/>
      <c r="Y681" s="13"/>
      <c r="Z681" s="13"/>
    </row>
    <row r="682" spans="24:26" x14ac:dyDescent="0.2">
      <c r="X682" s="13"/>
      <c r="Y682" s="13"/>
      <c r="Z682" s="13"/>
    </row>
    <row r="683" spans="24:26" x14ac:dyDescent="0.2">
      <c r="X683" s="13"/>
      <c r="Y683" s="13"/>
      <c r="Z683" s="13"/>
    </row>
    <row r="684" spans="24:26" x14ac:dyDescent="0.2">
      <c r="X684" s="13"/>
      <c r="Y684" s="13"/>
      <c r="Z684" s="13"/>
    </row>
    <row r="685" spans="24:26" x14ac:dyDescent="0.2">
      <c r="X685" s="13"/>
      <c r="Y685" s="13"/>
      <c r="Z685" s="13"/>
    </row>
    <row r="686" spans="24:26" x14ac:dyDescent="0.2">
      <c r="X686" s="13"/>
      <c r="Y686" s="13"/>
      <c r="Z686" s="13"/>
    </row>
    <row r="687" spans="24:26" x14ac:dyDescent="0.2">
      <c r="X687" s="13"/>
      <c r="Y687" s="13"/>
      <c r="Z687" s="13"/>
    </row>
    <row r="688" spans="24:26" x14ac:dyDescent="0.2">
      <c r="X688" s="13"/>
      <c r="Y688" s="13"/>
      <c r="Z688" s="13"/>
    </row>
    <row r="689" spans="24:26" x14ac:dyDescent="0.2">
      <c r="X689" s="13"/>
      <c r="Y689" s="13"/>
      <c r="Z689" s="13"/>
    </row>
    <row r="690" spans="24:26" x14ac:dyDescent="0.2">
      <c r="X690" s="13"/>
      <c r="Y690" s="13"/>
      <c r="Z690" s="13"/>
    </row>
    <row r="691" spans="24:26" x14ac:dyDescent="0.2">
      <c r="X691" s="13"/>
      <c r="Y691" s="13"/>
      <c r="Z691" s="13"/>
    </row>
    <row r="692" spans="24:26" x14ac:dyDescent="0.2">
      <c r="X692" s="13"/>
      <c r="Y692" s="13"/>
      <c r="Z692" s="13"/>
    </row>
    <row r="693" spans="24:26" x14ac:dyDescent="0.2">
      <c r="X693" s="13"/>
      <c r="Y693" s="13"/>
      <c r="Z693" s="13"/>
    </row>
    <row r="694" spans="24:26" x14ac:dyDescent="0.2">
      <c r="X694" s="13"/>
      <c r="Y694" s="13"/>
      <c r="Z694" s="13"/>
    </row>
    <row r="695" spans="24:26" x14ac:dyDescent="0.2">
      <c r="X695" s="13"/>
      <c r="Y695" s="13"/>
      <c r="Z695" s="13"/>
    </row>
    <row r="696" spans="24:26" x14ac:dyDescent="0.2">
      <c r="X696" s="13"/>
      <c r="Y696" s="13"/>
      <c r="Z696" s="13"/>
    </row>
    <row r="697" spans="24:26" x14ac:dyDescent="0.2">
      <c r="X697" s="13"/>
      <c r="Y697" s="13"/>
      <c r="Z697" s="13"/>
    </row>
    <row r="698" spans="24:26" x14ac:dyDescent="0.2">
      <c r="X698" s="13"/>
      <c r="Y698" s="13"/>
      <c r="Z698" s="13"/>
    </row>
    <row r="699" spans="24:26" x14ac:dyDescent="0.2">
      <c r="X699" s="13"/>
      <c r="Y699" s="13"/>
      <c r="Z699" s="13"/>
    </row>
    <row r="700" spans="24:26" x14ac:dyDescent="0.2">
      <c r="X700" s="13"/>
      <c r="Y700" s="13"/>
      <c r="Z700" s="13"/>
    </row>
    <row r="701" spans="24:26" x14ac:dyDescent="0.2">
      <c r="X701" s="13"/>
      <c r="Y701" s="13"/>
      <c r="Z701" s="13"/>
    </row>
    <row r="702" spans="24:26" x14ac:dyDescent="0.2">
      <c r="X702" s="13"/>
      <c r="Y702" s="13"/>
      <c r="Z702" s="13"/>
    </row>
    <row r="703" spans="24:26" x14ac:dyDescent="0.2">
      <c r="X703" s="13"/>
      <c r="Y703" s="13"/>
      <c r="Z703" s="13"/>
    </row>
    <row r="704" spans="24:26" x14ac:dyDescent="0.2">
      <c r="X704" s="13"/>
      <c r="Y704" s="13"/>
      <c r="Z704" s="13"/>
    </row>
    <row r="705" spans="24:26" x14ac:dyDescent="0.2">
      <c r="X705" s="13"/>
      <c r="Y705" s="13"/>
      <c r="Z705" s="13"/>
    </row>
    <row r="706" spans="24:26" x14ac:dyDescent="0.2">
      <c r="X706" s="13"/>
      <c r="Y706" s="13"/>
      <c r="Z706" s="13"/>
    </row>
    <row r="707" spans="24:26" x14ac:dyDescent="0.2">
      <c r="X707" s="13"/>
      <c r="Y707" s="13"/>
      <c r="Z707" s="13"/>
    </row>
    <row r="708" spans="24:26" x14ac:dyDescent="0.2">
      <c r="X708" s="13"/>
      <c r="Y708" s="13"/>
      <c r="Z708" s="13"/>
    </row>
    <row r="709" spans="24:26" x14ac:dyDescent="0.2">
      <c r="X709" s="13"/>
      <c r="Y709" s="13"/>
      <c r="Z709" s="13"/>
    </row>
    <row r="710" spans="24:26" x14ac:dyDescent="0.2">
      <c r="X710" s="13"/>
      <c r="Y710" s="13"/>
      <c r="Z710" s="13"/>
    </row>
    <row r="711" spans="24:26" x14ac:dyDescent="0.2">
      <c r="X711" s="13"/>
      <c r="Y711" s="13"/>
      <c r="Z711" s="13"/>
    </row>
    <row r="712" spans="24:26" x14ac:dyDescent="0.2">
      <c r="X712" s="13"/>
      <c r="Y712" s="13"/>
      <c r="Z712" s="13"/>
    </row>
    <row r="713" spans="24:26" x14ac:dyDescent="0.2">
      <c r="X713" s="13"/>
      <c r="Y713" s="13"/>
      <c r="Z713" s="13"/>
    </row>
    <row r="714" spans="24:26" x14ac:dyDescent="0.2">
      <c r="X714" s="13"/>
      <c r="Y714" s="13"/>
      <c r="Z714" s="13"/>
    </row>
    <row r="715" spans="24:26" x14ac:dyDescent="0.2">
      <c r="X715" s="13"/>
      <c r="Y715" s="13"/>
      <c r="Z715" s="13"/>
    </row>
    <row r="716" spans="24:26" x14ac:dyDescent="0.2">
      <c r="X716" s="13"/>
      <c r="Y716" s="13"/>
      <c r="Z716" s="13"/>
    </row>
    <row r="717" spans="24:26" x14ac:dyDescent="0.2">
      <c r="X717" s="13"/>
      <c r="Y717" s="13"/>
      <c r="Z717" s="13"/>
    </row>
    <row r="718" spans="24:26" x14ac:dyDescent="0.2">
      <c r="X718" s="13"/>
      <c r="Y718" s="13"/>
      <c r="Z718" s="13"/>
    </row>
    <row r="719" spans="24:26" x14ac:dyDescent="0.2">
      <c r="X719" s="13"/>
      <c r="Y719" s="13"/>
      <c r="Z719" s="13"/>
    </row>
    <row r="720" spans="24:26" x14ac:dyDescent="0.2">
      <c r="X720" s="13"/>
      <c r="Y720" s="13"/>
      <c r="Z720" s="13"/>
    </row>
    <row r="721" spans="24:26" x14ac:dyDescent="0.2">
      <c r="X721" s="13"/>
      <c r="Y721" s="13"/>
      <c r="Z721" s="13"/>
    </row>
  </sheetData>
  <mergeCells count="171">
    <mergeCell ref="A1:B1"/>
    <mergeCell ref="R1:T1"/>
    <mergeCell ref="U1:V1"/>
    <mergeCell ref="U2:U3"/>
    <mergeCell ref="S3:T3"/>
    <mergeCell ref="A5:C5"/>
    <mergeCell ref="D5:K5"/>
    <mergeCell ref="A7:A9"/>
    <mergeCell ref="B7:N7"/>
    <mergeCell ref="O7:V7"/>
    <mergeCell ref="B8:D9"/>
    <mergeCell ref="E8:E9"/>
    <mergeCell ref="F8:F9"/>
    <mergeCell ref="G8:G9"/>
    <mergeCell ref="H8:H9"/>
    <mergeCell ref="I8:I9"/>
    <mergeCell ref="J8:J9"/>
    <mergeCell ref="S8:S9"/>
    <mergeCell ref="T8:T9"/>
    <mergeCell ref="U8:V9"/>
    <mergeCell ref="B10:D10"/>
    <mergeCell ref="U10:V10"/>
    <mergeCell ref="L8:N8"/>
    <mergeCell ref="O8:O9"/>
    <mergeCell ref="Q8:Q9"/>
    <mergeCell ref="R8:R9"/>
    <mergeCell ref="B13:D13"/>
    <mergeCell ref="U13:V13"/>
    <mergeCell ref="B14:D14"/>
    <mergeCell ref="U14:V14"/>
    <mergeCell ref="B11:D11"/>
    <mergeCell ref="U11:V11"/>
    <mergeCell ref="B12:D12"/>
    <mergeCell ref="U12:V12"/>
    <mergeCell ref="B17:D17"/>
    <mergeCell ref="U17:V17"/>
    <mergeCell ref="B18:D18"/>
    <mergeCell ref="U18:V18"/>
    <mergeCell ref="B15:D15"/>
    <mergeCell ref="U15:V15"/>
    <mergeCell ref="B16:D16"/>
    <mergeCell ref="U16:V16"/>
    <mergeCell ref="B21:D21"/>
    <mergeCell ref="U21:V21"/>
    <mergeCell ref="B22:D22"/>
    <mergeCell ref="U22:V22"/>
    <mergeCell ref="B19:D19"/>
    <mergeCell ref="U19:V19"/>
    <mergeCell ref="B20:D20"/>
    <mergeCell ref="U20:V20"/>
    <mergeCell ref="B25:D25"/>
    <mergeCell ref="U25:V25"/>
    <mergeCell ref="B26:D26"/>
    <mergeCell ref="U26:V26"/>
    <mergeCell ref="B23:D23"/>
    <mergeCell ref="U23:V23"/>
    <mergeCell ref="B24:D24"/>
    <mergeCell ref="U24:V24"/>
    <mergeCell ref="B29:D29"/>
    <mergeCell ref="U29:V29"/>
    <mergeCell ref="B30:D30"/>
    <mergeCell ref="U30:V30"/>
    <mergeCell ref="B27:D27"/>
    <mergeCell ref="U27:V27"/>
    <mergeCell ref="B28:D28"/>
    <mergeCell ref="U28:V28"/>
    <mergeCell ref="B33:D33"/>
    <mergeCell ref="U33:V33"/>
    <mergeCell ref="B34:D34"/>
    <mergeCell ref="U34:V34"/>
    <mergeCell ref="B31:D31"/>
    <mergeCell ref="U31:V31"/>
    <mergeCell ref="B32:D32"/>
    <mergeCell ref="U32:V32"/>
    <mergeCell ref="B37:D37"/>
    <mergeCell ref="U37:V37"/>
    <mergeCell ref="B38:D38"/>
    <mergeCell ref="U38:V38"/>
    <mergeCell ref="B35:D35"/>
    <mergeCell ref="U35:V35"/>
    <mergeCell ref="B36:D36"/>
    <mergeCell ref="U36:V36"/>
    <mergeCell ref="B41:D41"/>
    <mergeCell ref="U41:V41"/>
    <mergeCell ref="B42:D42"/>
    <mergeCell ref="U42:V42"/>
    <mergeCell ref="B39:D39"/>
    <mergeCell ref="U39:V39"/>
    <mergeCell ref="B40:D40"/>
    <mergeCell ref="U40:V40"/>
    <mergeCell ref="B45:D45"/>
    <mergeCell ref="U45:V45"/>
    <mergeCell ref="B46:D46"/>
    <mergeCell ref="U46:V46"/>
    <mergeCell ref="B43:D43"/>
    <mergeCell ref="U43:V43"/>
    <mergeCell ref="B44:D44"/>
    <mergeCell ref="U44:V44"/>
    <mergeCell ref="B49:D49"/>
    <mergeCell ref="U49:V49"/>
    <mergeCell ref="B50:D50"/>
    <mergeCell ref="U50:V50"/>
    <mergeCell ref="B47:D47"/>
    <mergeCell ref="U47:V47"/>
    <mergeCell ref="B48:D48"/>
    <mergeCell ref="U48:V48"/>
    <mergeCell ref="B53:D53"/>
    <mergeCell ref="U53:V53"/>
    <mergeCell ref="B54:D54"/>
    <mergeCell ref="U54:V54"/>
    <mergeCell ref="B51:D51"/>
    <mergeCell ref="U51:V51"/>
    <mergeCell ref="B52:D52"/>
    <mergeCell ref="U52:V52"/>
    <mergeCell ref="B57:D57"/>
    <mergeCell ref="U57:V57"/>
    <mergeCell ref="B58:D58"/>
    <mergeCell ref="U58:V58"/>
    <mergeCell ref="B55:D55"/>
    <mergeCell ref="U55:V55"/>
    <mergeCell ref="B56:D56"/>
    <mergeCell ref="U56:V56"/>
    <mergeCell ref="B61:D61"/>
    <mergeCell ref="U61:V61"/>
    <mergeCell ref="B62:D62"/>
    <mergeCell ref="U62:V62"/>
    <mergeCell ref="B59:D59"/>
    <mergeCell ref="U59:V59"/>
    <mergeCell ref="B60:D60"/>
    <mergeCell ref="U60:V60"/>
    <mergeCell ref="B63:D63"/>
    <mergeCell ref="U63:V63"/>
    <mergeCell ref="B64:D64"/>
    <mergeCell ref="U64:V64"/>
    <mergeCell ref="B65:D65"/>
    <mergeCell ref="U65:V65"/>
    <mergeCell ref="B66:D66"/>
    <mergeCell ref="U66:V66"/>
    <mergeCell ref="B67:D67"/>
    <mergeCell ref="U67:V67"/>
    <mergeCell ref="B68:D68"/>
    <mergeCell ref="U68:V68"/>
    <mergeCell ref="B69:D69"/>
    <mergeCell ref="U69:V69"/>
    <mergeCell ref="B70:D70"/>
    <mergeCell ref="U70:V70"/>
    <mergeCell ref="B71:D71"/>
    <mergeCell ref="U71:V71"/>
    <mergeCell ref="B72:D72"/>
    <mergeCell ref="U72:V72"/>
    <mergeCell ref="B73:D73"/>
    <mergeCell ref="U73:V73"/>
    <mergeCell ref="B74:D74"/>
    <mergeCell ref="U74:V74"/>
    <mergeCell ref="B78:D78"/>
    <mergeCell ref="U78:V78"/>
    <mergeCell ref="B79:D79"/>
    <mergeCell ref="U79:V79"/>
    <mergeCell ref="B75:D75"/>
    <mergeCell ref="U75:V75"/>
    <mergeCell ref="B76:D76"/>
    <mergeCell ref="U76:V76"/>
    <mergeCell ref="B77:D77"/>
    <mergeCell ref="U77:V77"/>
    <mergeCell ref="B80:D80"/>
    <mergeCell ref="U80:V80"/>
    <mergeCell ref="C83:E83"/>
    <mergeCell ref="F83:G83"/>
    <mergeCell ref="I83:N83"/>
    <mergeCell ref="Q83:T83"/>
    <mergeCell ref="U83:V83"/>
  </mergeCells>
  <dataValidations count="7">
    <dataValidation type="whole" allowBlank="1" showInputMessage="1" showErrorMessage="1" sqref="K10:K80 P10:P80">
      <formula1>1</formula1>
      <formula2>2</formula2>
    </dataValidation>
    <dataValidation type="list" allowBlank="1" showInputMessage="1" showErrorMessage="1" sqref="N10:N80">
      <formula1>$AC$99:$AC$125</formula1>
    </dataValidation>
    <dataValidation type="list" allowBlank="1" showInputMessage="1" showErrorMessage="1" sqref="M10:M80">
      <formula1>$AB$99:$AB$113</formula1>
    </dataValidation>
    <dataValidation type="list" allowBlank="1" showInputMessage="1" showErrorMessage="1" sqref="C4:D4">
      <formula1>$Y$99:$Y$110</formula1>
    </dataValidation>
    <dataValidation type="list" allowBlank="1" showInputMessage="1" showErrorMessage="1" sqref="N5 L10:L80">
      <formula1>$AA$99:$AA$112</formula1>
    </dataValidation>
    <dataValidation type="list" allowBlank="1" showInputMessage="1" showErrorMessage="1" sqref="P5">
      <formula1>$AB$99:$AB$113</formula1>
    </dataValidation>
    <dataValidation type="list" allowBlank="1" showInputMessage="1" showErrorMessage="1" sqref="T5">
      <formula1>$AC$99:$AC$125</formula1>
    </dataValidation>
  </dataValidations>
  <printOptions horizontalCentered="1"/>
  <pageMargins left="0.11811023622047245" right="0.11811023622047245" top="0.11811023622047245" bottom="0.11811023622047245" header="0" footer="0"/>
  <pageSetup paperSize="5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A12" sqref="A12:D12"/>
    </sheetView>
  </sheetViews>
  <sheetFormatPr baseColWidth="10" defaultRowHeight="12.75" x14ac:dyDescent="0.2"/>
  <cols>
    <col min="1" max="1" width="7.7109375" style="3" customWidth="1"/>
    <col min="2" max="2" width="13.7109375" style="3" customWidth="1"/>
    <col min="3" max="3" width="12.7109375" style="3" customWidth="1"/>
    <col min="4" max="4" width="27.7109375" style="3" customWidth="1"/>
    <col min="5" max="7" width="7.7109375" style="3" customWidth="1"/>
    <col min="8" max="9" width="12.7109375" style="3" customWidth="1"/>
    <col min="10" max="16384" width="11.42578125" style="3"/>
  </cols>
  <sheetData>
    <row r="1" spans="1:9" ht="21" customHeight="1" x14ac:dyDescent="0.2">
      <c r="A1" s="237" t="s">
        <v>113</v>
      </c>
      <c r="B1" s="237"/>
      <c r="C1" s="144" t="s">
        <v>1</v>
      </c>
      <c r="D1" s="144"/>
      <c r="E1" s="144"/>
      <c r="F1" s="144"/>
      <c r="G1" s="144"/>
      <c r="H1" s="2"/>
      <c r="I1" s="2"/>
    </row>
    <row r="2" spans="1:9" x14ac:dyDescent="0.2">
      <c r="A2" s="2"/>
      <c r="B2" s="2"/>
      <c r="C2" s="238" t="s">
        <v>2</v>
      </c>
      <c r="D2" s="238"/>
      <c r="E2" s="238"/>
      <c r="F2" s="238"/>
      <c r="G2" s="238"/>
      <c r="H2" s="2"/>
      <c r="I2" s="2"/>
    </row>
    <row r="3" spans="1:9" x14ac:dyDescent="0.2">
      <c r="A3" s="2"/>
      <c r="B3" s="2"/>
      <c r="C3" s="239" t="s">
        <v>114</v>
      </c>
      <c r="D3" s="239"/>
      <c r="E3" s="239"/>
      <c r="F3" s="239"/>
      <c r="G3" s="239"/>
      <c r="H3" s="2"/>
      <c r="I3" s="2"/>
    </row>
    <row r="4" spans="1:9" ht="21" customHeight="1" x14ac:dyDescent="0.2">
      <c r="A4" s="17" t="s">
        <v>100</v>
      </c>
      <c r="B4" s="47"/>
      <c r="C4" s="205" t="s">
        <v>173</v>
      </c>
      <c r="D4" s="240"/>
      <c r="E4" s="240"/>
      <c r="F4" s="240"/>
      <c r="G4" s="241"/>
      <c r="H4" s="17" t="s">
        <v>98</v>
      </c>
      <c r="I4" s="48"/>
    </row>
    <row r="5" spans="1:9" ht="9" customHeight="1" x14ac:dyDescent="0.2">
      <c r="A5" s="43"/>
      <c r="B5" s="43"/>
      <c r="C5" s="49"/>
      <c r="D5" s="49"/>
      <c r="E5" s="49"/>
      <c r="F5" s="43"/>
      <c r="G5" s="43"/>
      <c r="H5" s="2"/>
      <c r="I5" s="2"/>
    </row>
    <row r="6" spans="1:9" ht="20.100000000000001" customHeight="1" x14ac:dyDescent="0.2">
      <c r="A6" s="31" t="s">
        <v>115</v>
      </c>
      <c r="B6" s="2"/>
      <c r="C6" s="242"/>
      <c r="D6" s="242"/>
      <c r="E6" s="50"/>
      <c r="F6" s="50"/>
      <c r="G6" s="31" t="s">
        <v>116</v>
      </c>
      <c r="H6" s="150"/>
      <c r="I6" s="150"/>
    </row>
    <row r="7" spans="1:9" ht="9" customHeight="1" thickBot="1" x14ac:dyDescent="0.25">
      <c r="A7" s="2"/>
      <c r="B7" s="2"/>
      <c r="C7" s="2"/>
      <c r="D7" s="2"/>
      <c r="E7" s="2"/>
      <c r="F7" s="2"/>
      <c r="G7" s="2"/>
      <c r="H7" s="2"/>
      <c r="I7" s="51"/>
    </row>
    <row r="8" spans="1:9" ht="18" customHeight="1" x14ac:dyDescent="0.2">
      <c r="A8" s="225" t="s">
        <v>117</v>
      </c>
      <c r="B8" s="226"/>
      <c r="C8" s="226"/>
      <c r="D8" s="226"/>
      <c r="E8" s="243" t="s">
        <v>118</v>
      </c>
      <c r="F8" s="244"/>
      <c r="G8" s="244"/>
      <c r="H8" s="245" t="s">
        <v>119</v>
      </c>
      <c r="I8" s="246"/>
    </row>
    <row r="9" spans="1:9" ht="15" customHeight="1" x14ac:dyDescent="0.2">
      <c r="A9" s="228"/>
      <c r="B9" s="229"/>
      <c r="C9" s="229"/>
      <c r="D9" s="229"/>
      <c r="E9" s="52" t="s">
        <v>120</v>
      </c>
      <c r="F9" s="52" t="s">
        <v>121</v>
      </c>
      <c r="G9" s="53" t="s">
        <v>122</v>
      </c>
      <c r="H9" s="247"/>
      <c r="I9" s="248"/>
    </row>
    <row r="10" spans="1:9" ht="24.95" customHeight="1" x14ac:dyDescent="0.2">
      <c r="A10" s="254" t="s">
        <v>123</v>
      </c>
      <c r="B10" s="255"/>
      <c r="C10" s="255"/>
      <c r="D10" s="256"/>
      <c r="E10" s="54"/>
      <c r="F10" s="54"/>
      <c r="G10" s="55"/>
      <c r="H10" s="249"/>
      <c r="I10" s="250"/>
    </row>
    <row r="11" spans="1:9" ht="15" customHeight="1" x14ac:dyDescent="0.2">
      <c r="A11" s="251"/>
      <c r="B11" s="252"/>
      <c r="C11" s="252"/>
      <c r="D11" s="253"/>
      <c r="E11" s="54"/>
      <c r="F11" s="54"/>
      <c r="G11" s="55"/>
      <c r="H11" s="249"/>
      <c r="I11" s="250"/>
    </row>
    <row r="12" spans="1:9" ht="15" customHeight="1" x14ac:dyDescent="0.2">
      <c r="A12" s="251"/>
      <c r="B12" s="252"/>
      <c r="C12" s="252"/>
      <c r="D12" s="253"/>
      <c r="E12" s="54"/>
      <c r="F12" s="54"/>
      <c r="G12" s="55"/>
      <c r="H12" s="56"/>
      <c r="I12" s="57"/>
    </row>
    <row r="13" spans="1:9" ht="15" customHeight="1" x14ac:dyDescent="0.2">
      <c r="A13" s="74"/>
      <c r="B13" s="75"/>
      <c r="C13" s="75"/>
      <c r="D13" s="76"/>
      <c r="E13" s="54"/>
      <c r="F13" s="54"/>
      <c r="G13" s="55"/>
      <c r="H13" s="72"/>
      <c r="I13" s="73"/>
    </row>
    <row r="14" spans="1:9" ht="15" customHeight="1" x14ac:dyDescent="0.2">
      <c r="A14" s="74"/>
      <c r="B14" s="75"/>
      <c r="C14" s="75"/>
      <c r="D14" s="76"/>
      <c r="E14" s="54"/>
      <c r="F14" s="54"/>
      <c r="G14" s="55"/>
      <c r="H14" s="72"/>
      <c r="I14" s="73"/>
    </row>
    <row r="15" spans="1:9" ht="15" customHeight="1" x14ac:dyDescent="0.2">
      <c r="A15" s="74"/>
      <c r="B15" s="75"/>
      <c r="C15" s="75"/>
      <c r="D15" s="76"/>
      <c r="E15" s="54"/>
      <c r="F15" s="54"/>
      <c r="G15" s="55"/>
      <c r="H15" s="72"/>
      <c r="I15" s="73"/>
    </row>
    <row r="16" spans="1:9" ht="15" customHeight="1" x14ac:dyDescent="0.2">
      <c r="A16" s="74"/>
      <c r="B16" s="75"/>
      <c r="C16" s="75"/>
      <c r="D16" s="76"/>
      <c r="E16" s="54"/>
      <c r="F16" s="54"/>
      <c r="G16" s="55"/>
      <c r="H16" s="72"/>
      <c r="I16" s="73"/>
    </row>
    <row r="17" spans="1:9" ht="15" customHeight="1" x14ac:dyDescent="0.2">
      <c r="A17" s="251"/>
      <c r="B17" s="252"/>
      <c r="C17" s="252"/>
      <c r="D17" s="253"/>
      <c r="E17" s="54"/>
      <c r="F17" s="54"/>
      <c r="G17" s="55"/>
      <c r="H17" s="56"/>
      <c r="I17" s="57"/>
    </row>
    <row r="18" spans="1:9" ht="15" customHeight="1" x14ac:dyDescent="0.2">
      <c r="A18" s="251"/>
      <c r="B18" s="252"/>
      <c r="C18" s="252"/>
      <c r="D18" s="253"/>
      <c r="E18" s="54"/>
      <c r="F18" s="54"/>
      <c r="G18" s="55"/>
      <c r="H18" s="249"/>
      <c r="I18" s="250"/>
    </row>
    <row r="19" spans="1:9" ht="15" customHeight="1" x14ac:dyDescent="0.2">
      <c r="A19" s="251"/>
      <c r="B19" s="252"/>
      <c r="C19" s="252"/>
      <c r="D19" s="253"/>
      <c r="E19" s="54"/>
      <c r="F19" s="54"/>
      <c r="G19" s="55"/>
      <c r="H19" s="249"/>
      <c r="I19" s="250"/>
    </row>
    <row r="20" spans="1:9" ht="24.95" customHeight="1" x14ac:dyDescent="0.2">
      <c r="A20" s="254" t="s">
        <v>174</v>
      </c>
      <c r="B20" s="255"/>
      <c r="C20" s="255"/>
      <c r="D20" s="256"/>
      <c r="E20" s="54"/>
      <c r="F20" s="54"/>
      <c r="G20" s="55"/>
      <c r="H20" s="249"/>
      <c r="I20" s="250"/>
    </row>
    <row r="21" spans="1:9" ht="24.95" customHeight="1" x14ac:dyDescent="0.2">
      <c r="A21" s="254" t="s">
        <v>124</v>
      </c>
      <c r="B21" s="255"/>
      <c r="C21" s="255"/>
      <c r="D21" s="256"/>
      <c r="E21" s="54"/>
      <c r="F21" s="54"/>
      <c r="G21" s="55"/>
      <c r="H21" s="249"/>
      <c r="I21" s="250"/>
    </row>
    <row r="22" spans="1:9" ht="24.95" customHeight="1" x14ac:dyDescent="0.2">
      <c r="A22" s="254" t="s">
        <v>125</v>
      </c>
      <c r="B22" s="255"/>
      <c r="C22" s="255"/>
      <c r="D22" s="256"/>
      <c r="E22" s="54"/>
      <c r="F22" s="54"/>
      <c r="G22" s="55"/>
      <c r="H22" s="249"/>
      <c r="I22" s="250"/>
    </row>
    <row r="23" spans="1:9" ht="15" customHeight="1" x14ac:dyDescent="0.2">
      <c r="A23" s="251"/>
      <c r="B23" s="252"/>
      <c r="C23" s="252"/>
      <c r="D23" s="253"/>
      <c r="E23" s="54"/>
      <c r="F23" s="54"/>
      <c r="G23" s="55"/>
      <c r="H23" s="249"/>
      <c r="I23" s="250"/>
    </row>
    <row r="24" spans="1:9" ht="15" customHeight="1" x14ac:dyDescent="0.2">
      <c r="A24" s="251"/>
      <c r="B24" s="252"/>
      <c r="C24" s="252"/>
      <c r="D24" s="253"/>
      <c r="E24" s="54"/>
      <c r="F24" s="54"/>
      <c r="G24" s="55"/>
      <c r="H24" s="56"/>
      <c r="I24" s="57"/>
    </row>
    <row r="25" spans="1:9" ht="15" customHeight="1" x14ac:dyDescent="0.2">
      <c r="A25" s="251"/>
      <c r="B25" s="252"/>
      <c r="C25" s="252"/>
      <c r="D25" s="253"/>
      <c r="E25" s="54"/>
      <c r="F25" s="54"/>
      <c r="G25" s="55"/>
      <c r="H25" s="249"/>
      <c r="I25" s="250"/>
    </row>
    <row r="26" spans="1:9" ht="15" customHeight="1" x14ac:dyDescent="0.2">
      <c r="A26" s="251"/>
      <c r="B26" s="252"/>
      <c r="C26" s="252"/>
      <c r="D26" s="253"/>
      <c r="E26" s="54"/>
      <c r="F26" s="54"/>
      <c r="G26" s="55"/>
      <c r="H26" s="249"/>
      <c r="I26" s="250"/>
    </row>
    <row r="27" spans="1:9" ht="15" customHeight="1" x14ac:dyDescent="0.2">
      <c r="A27" s="254" t="s">
        <v>126</v>
      </c>
      <c r="B27" s="255"/>
      <c r="C27" s="255"/>
      <c r="D27" s="256"/>
      <c r="E27" s="54"/>
      <c r="F27" s="54"/>
      <c r="G27" s="55"/>
      <c r="H27" s="249"/>
      <c r="I27" s="250"/>
    </row>
    <row r="28" spans="1:9" ht="15" customHeight="1" x14ac:dyDescent="0.2">
      <c r="A28" s="254" t="s">
        <v>127</v>
      </c>
      <c r="B28" s="255"/>
      <c r="C28" s="255"/>
      <c r="D28" s="256"/>
      <c r="E28" s="54"/>
      <c r="F28" s="54"/>
      <c r="G28" s="55"/>
      <c r="H28" s="249"/>
      <c r="I28" s="250"/>
    </row>
    <row r="29" spans="1:9" ht="15" customHeight="1" x14ac:dyDescent="0.2">
      <c r="A29" s="58"/>
      <c r="B29" s="59" t="s">
        <v>128</v>
      </c>
      <c r="C29" s="180"/>
      <c r="D29" s="179"/>
      <c r="E29" s="54"/>
      <c r="F29" s="54"/>
      <c r="G29" s="55"/>
      <c r="H29" s="249"/>
      <c r="I29" s="250"/>
    </row>
    <row r="30" spans="1:9" ht="15" customHeight="1" x14ac:dyDescent="0.2">
      <c r="A30" s="58"/>
      <c r="B30" s="59" t="s">
        <v>129</v>
      </c>
      <c r="C30" s="180"/>
      <c r="D30" s="179"/>
      <c r="E30" s="54"/>
      <c r="F30" s="54"/>
      <c r="G30" s="55"/>
      <c r="H30" s="249"/>
      <c r="I30" s="250"/>
    </row>
    <row r="31" spans="1:9" ht="24.95" customHeight="1" x14ac:dyDescent="0.2">
      <c r="A31" s="264" t="s">
        <v>130</v>
      </c>
      <c r="B31" s="265"/>
      <c r="C31" s="265"/>
      <c r="D31" s="266"/>
      <c r="E31" s="54"/>
      <c r="F31" s="54"/>
      <c r="G31" s="55"/>
      <c r="H31" s="249"/>
      <c r="I31" s="250"/>
    </row>
    <row r="32" spans="1:9" ht="15" customHeight="1" x14ac:dyDescent="0.2">
      <c r="A32" s="251"/>
      <c r="B32" s="252"/>
      <c r="C32" s="252"/>
      <c r="D32" s="253"/>
      <c r="E32" s="54"/>
      <c r="F32" s="54"/>
      <c r="G32" s="55"/>
      <c r="H32" s="249"/>
      <c r="I32" s="250"/>
    </row>
    <row r="33" spans="1:9" ht="15" customHeight="1" x14ac:dyDescent="0.2">
      <c r="A33" s="251"/>
      <c r="B33" s="252"/>
      <c r="C33" s="252"/>
      <c r="D33" s="253"/>
      <c r="E33" s="54"/>
      <c r="F33" s="54"/>
      <c r="G33" s="55"/>
      <c r="H33" s="249"/>
      <c r="I33" s="250"/>
    </row>
    <row r="34" spans="1:9" ht="24.95" customHeight="1" x14ac:dyDescent="0.2">
      <c r="A34" s="267" t="s">
        <v>131</v>
      </c>
      <c r="B34" s="268"/>
      <c r="C34" s="268"/>
      <c r="D34" s="269"/>
      <c r="E34" s="54"/>
      <c r="F34" s="54"/>
      <c r="G34" s="55"/>
      <c r="H34" s="249"/>
      <c r="I34" s="250"/>
    </row>
    <row r="35" spans="1:9" ht="15" customHeight="1" x14ac:dyDescent="0.2">
      <c r="A35" s="251"/>
      <c r="B35" s="252"/>
      <c r="C35" s="252"/>
      <c r="D35" s="253"/>
      <c r="E35" s="54"/>
      <c r="F35" s="54"/>
      <c r="G35" s="55"/>
      <c r="H35" s="249"/>
      <c r="I35" s="250"/>
    </row>
    <row r="36" spans="1:9" ht="15" customHeight="1" x14ac:dyDescent="0.2">
      <c r="A36" s="251"/>
      <c r="B36" s="252"/>
      <c r="C36" s="252"/>
      <c r="D36" s="253"/>
      <c r="E36" s="54"/>
      <c r="F36" s="54"/>
      <c r="G36" s="55"/>
      <c r="H36" s="249"/>
      <c r="I36" s="250"/>
    </row>
    <row r="37" spans="1:9" ht="24.95" customHeight="1" x14ac:dyDescent="0.2">
      <c r="A37" s="270" t="s">
        <v>132</v>
      </c>
      <c r="B37" s="271"/>
      <c r="C37" s="271"/>
      <c r="D37" s="272"/>
      <c r="E37" s="54"/>
      <c r="F37" s="54"/>
      <c r="G37" s="55"/>
      <c r="H37" s="249"/>
      <c r="I37" s="250"/>
    </row>
    <row r="38" spans="1:9" ht="15" customHeight="1" x14ac:dyDescent="0.2">
      <c r="A38" s="251"/>
      <c r="B38" s="252"/>
      <c r="C38" s="252"/>
      <c r="D38" s="253"/>
      <c r="E38" s="54"/>
      <c r="F38" s="54"/>
      <c r="G38" s="55"/>
      <c r="H38" s="249"/>
      <c r="I38" s="250"/>
    </row>
    <row r="39" spans="1:9" ht="15" customHeight="1" x14ac:dyDescent="0.2">
      <c r="A39" s="251"/>
      <c r="B39" s="252"/>
      <c r="C39" s="252"/>
      <c r="D39" s="253"/>
      <c r="E39" s="54"/>
      <c r="F39" s="54"/>
      <c r="G39" s="55"/>
      <c r="H39" s="249"/>
      <c r="I39" s="250"/>
    </row>
    <row r="40" spans="1:9" ht="24.95" customHeight="1" x14ac:dyDescent="0.2">
      <c r="A40" s="264" t="s">
        <v>133</v>
      </c>
      <c r="B40" s="265"/>
      <c r="C40" s="265"/>
      <c r="D40" s="266"/>
      <c r="E40" s="54"/>
      <c r="F40" s="54"/>
      <c r="G40" s="55"/>
      <c r="H40" s="249"/>
      <c r="I40" s="250"/>
    </row>
    <row r="41" spans="1:9" ht="15" customHeight="1" x14ac:dyDescent="0.2">
      <c r="A41" s="251"/>
      <c r="B41" s="252"/>
      <c r="C41" s="252"/>
      <c r="D41" s="253"/>
      <c r="E41" s="54"/>
      <c r="F41" s="54"/>
      <c r="G41" s="55"/>
      <c r="H41" s="249"/>
      <c r="I41" s="250"/>
    </row>
    <row r="42" spans="1:9" ht="15" customHeight="1" x14ac:dyDescent="0.2">
      <c r="A42" s="251"/>
      <c r="B42" s="252"/>
      <c r="C42" s="252"/>
      <c r="D42" s="253"/>
      <c r="E42" s="54"/>
      <c r="F42" s="54"/>
      <c r="G42" s="55"/>
      <c r="H42" s="249"/>
      <c r="I42" s="250"/>
    </row>
    <row r="43" spans="1:9" ht="15" customHeight="1" x14ac:dyDescent="0.2">
      <c r="A43" s="273" t="s">
        <v>205</v>
      </c>
      <c r="B43" s="274"/>
      <c r="C43" s="274"/>
      <c r="D43" s="275"/>
      <c r="E43" s="54"/>
      <c r="F43" s="54"/>
      <c r="G43" s="55"/>
      <c r="H43" s="249"/>
      <c r="I43" s="250"/>
    </row>
    <row r="44" spans="1:9" ht="15" customHeight="1" x14ac:dyDescent="0.2">
      <c r="A44" s="251"/>
      <c r="B44" s="252"/>
      <c r="C44" s="252"/>
      <c r="D44" s="253"/>
      <c r="E44" s="54"/>
      <c r="F44" s="54"/>
      <c r="G44" s="55"/>
      <c r="H44" s="56"/>
      <c r="I44" s="57"/>
    </row>
    <row r="45" spans="1:9" ht="15" customHeight="1" x14ac:dyDescent="0.2">
      <c r="A45" s="251"/>
      <c r="B45" s="252"/>
      <c r="C45" s="252"/>
      <c r="D45" s="253"/>
      <c r="E45" s="54"/>
      <c r="F45" s="54"/>
      <c r="G45" s="55"/>
      <c r="H45" s="56"/>
      <c r="I45" s="57"/>
    </row>
    <row r="46" spans="1:9" ht="15" customHeight="1" x14ac:dyDescent="0.2">
      <c r="A46" s="273" t="s">
        <v>134</v>
      </c>
      <c r="B46" s="274"/>
      <c r="C46" s="274"/>
      <c r="D46" s="275"/>
      <c r="E46" s="54"/>
      <c r="F46" s="54"/>
      <c r="G46" s="55"/>
      <c r="H46" s="56"/>
      <c r="I46" s="57"/>
    </row>
    <row r="47" spans="1:9" ht="15" customHeight="1" x14ac:dyDescent="0.2">
      <c r="A47" s="251"/>
      <c r="B47" s="252"/>
      <c r="C47" s="252"/>
      <c r="D47" s="253"/>
      <c r="E47" s="54"/>
      <c r="F47" s="54"/>
      <c r="G47" s="55"/>
      <c r="H47" s="56"/>
      <c r="I47" s="57"/>
    </row>
    <row r="48" spans="1:9" ht="15" customHeight="1" x14ac:dyDescent="0.2">
      <c r="A48" s="251"/>
      <c r="B48" s="252"/>
      <c r="C48" s="252"/>
      <c r="D48" s="253"/>
      <c r="E48" s="54"/>
      <c r="F48" s="54"/>
      <c r="G48" s="55"/>
      <c r="H48" s="249"/>
      <c r="I48" s="250"/>
    </row>
    <row r="49" spans="1:9" ht="15" customHeight="1" thickBot="1" x14ac:dyDescent="0.25">
      <c r="A49" s="261"/>
      <c r="B49" s="262"/>
      <c r="C49" s="262"/>
      <c r="D49" s="263"/>
      <c r="E49" s="60"/>
      <c r="F49" s="60"/>
      <c r="G49" s="61"/>
      <c r="H49" s="257"/>
      <c r="I49" s="258"/>
    </row>
    <row r="50" spans="1:9" ht="15" customHeight="1" x14ac:dyDescent="0.2">
      <c r="A50" s="62" t="s">
        <v>135</v>
      </c>
      <c r="B50" s="62"/>
      <c r="C50" s="62"/>
      <c r="D50" s="62"/>
      <c r="E50" s="62"/>
      <c r="F50" s="62"/>
      <c r="G50" s="62"/>
      <c r="H50" s="62"/>
      <c r="I50" s="62"/>
    </row>
    <row r="51" spans="1:9" ht="15" customHeight="1" x14ac:dyDescent="0.2">
      <c r="A51" s="63" t="s">
        <v>136</v>
      </c>
      <c r="B51" s="62"/>
      <c r="C51" s="259"/>
      <c r="D51" s="259"/>
      <c r="E51" s="62"/>
      <c r="F51" s="62"/>
      <c r="G51" s="62"/>
      <c r="H51" s="62"/>
      <c r="I51" s="62"/>
    </row>
    <row r="52" spans="1:9" ht="19.5" customHeight="1" x14ac:dyDescent="0.2">
      <c r="A52" s="63" t="s">
        <v>137</v>
      </c>
      <c r="B52" s="62"/>
      <c r="C52" s="260"/>
      <c r="D52" s="260"/>
      <c r="E52" s="64" t="s">
        <v>201</v>
      </c>
      <c r="G52" s="259"/>
      <c r="H52" s="259"/>
      <c r="I52" s="259"/>
    </row>
    <row r="53" spans="1:9" ht="15" customHeight="1" x14ac:dyDescent="0.2">
      <c r="B53" s="2"/>
      <c r="C53" s="65"/>
      <c r="D53" s="2"/>
      <c r="E53" s="2"/>
      <c r="F53" s="2"/>
      <c r="G53" s="2"/>
    </row>
    <row r="54" spans="1:9" ht="15" customHeight="1" x14ac:dyDescent="0.2"/>
    <row r="55" spans="1:9" ht="15" customHeight="1" x14ac:dyDescent="0.2"/>
    <row r="56" spans="1:9" ht="15" customHeight="1" x14ac:dyDescent="0.2"/>
    <row r="57" spans="1:9" ht="15" customHeight="1" x14ac:dyDescent="0.2"/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spans="10:11" ht="15" customHeight="1" x14ac:dyDescent="0.2">
      <c r="J65" s="12"/>
      <c r="K65" s="14" t="s">
        <v>29</v>
      </c>
    </row>
    <row r="66" spans="10:11" ht="15" customHeight="1" x14ac:dyDescent="0.2">
      <c r="K66" s="14" t="s">
        <v>34</v>
      </c>
    </row>
    <row r="67" spans="10:11" x14ac:dyDescent="0.2">
      <c r="K67" s="14" t="s">
        <v>37</v>
      </c>
    </row>
    <row r="68" spans="10:11" x14ac:dyDescent="0.2">
      <c r="K68" s="14" t="s">
        <v>40</v>
      </c>
    </row>
    <row r="69" spans="10:11" x14ac:dyDescent="0.2">
      <c r="K69" s="14" t="s">
        <v>43</v>
      </c>
    </row>
    <row r="70" spans="10:11" x14ac:dyDescent="0.2">
      <c r="K70" s="14" t="s">
        <v>46</v>
      </c>
    </row>
    <row r="71" spans="10:11" x14ac:dyDescent="0.2">
      <c r="K71" s="14" t="s">
        <v>49</v>
      </c>
    </row>
    <row r="72" spans="10:11" x14ac:dyDescent="0.2">
      <c r="K72" s="14" t="s">
        <v>52</v>
      </c>
    </row>
    <row r="73" spans="10:11" x14ac:dyDescent="0.2">
      <c r="K73" s="14" t="s">
        <v>55</v>
      </c>
    </row>
    <row r="74" spans="10:11" x14ac:dyDescent="0.2">
      <c r="K74" s="14" t="s">
        <v>58</v>
      </c>
    </row>
    <row r="75" spans="10:11" x14ac:dyDescent="0.2">
      <c r="K75" s="14" t="s">
        <v>61</v>
      </c>
    </row>
    <row r="76" spans="10:11" x14ac:dyDescent="0.2">
      <c r="K76" s="14" t="s">
        <v>64</v>
      </c>
    </row>
    <row r="77" spans="10:11" x14ac:dyDescent="0.2">
      <c r="K77" s="14" t="s">
        <v>67</v>
      </c>
    </row>
    <row r="78" spans="10:11" x14ac:dyDescent="0.2">
      <c r="K78" s="15"/>
    </row>
    <row r="79" spans="10:11" x14ac:dyDescent="0.2">
      <c r="K79" s="15"/>
    </row>
    <row r="80" spans="10:11" x14ac:dyDescent="0.2">
      <c r="J80" s="13"/>
      <c r="K80" s="13"/>
    </row>
    <row r="81" spans="10:11" x14ac:dyDescent="0.2">
      <c r="J81" s="16"/>
      <c r="K81" s="13"/>
    </row>
    <row r="82" spans="10:11" x14ac:dyDescent="0.2">
      <c r="J82" s="16"/>
      <c r="K82" s="13"/>
    </row>
    <row r="83" spans="10:11" x14ac:dyDescent="0.2">
      <c r="J83" s="15"/>
      <c r="K83" s="13"/>
    </row>
    <row r="84" spans="10:11" x14ac:dyDescent="0.2">
      <c r="J84" s="16"/>
      <c r="K84" s="13"/>
    </row>
    <row r="85" spans="10:11" x14ac:dyDescent="0.2">
      <c r="J85" s="15"/>
      <c r="K85" s="13"/>
    </row>
    <row r="86" spans="10:11" x14ac:dyDescent="0.2">
      <c r="J86" s="16"/>
      <c r="K86" s="13"/>
    </row>
    <row r="87" spans="10:11" x14ac:dyDescent="0.2">
      <c r="J87" s="15"/>
      <c r="K87" s="13"/>
    </row>
    <row r="88" spans="10:11" x14ac:dyDescent="0.2">
      <c r="J88" s="16"/>
      <c r="K88" s="13"/>
    </row>
    <row r="89" spans="10:11" x14ac:dyDescent="0.2">
      <c r="J89" s="16"/>
      <c r="K89" s="13"/>
    </row>
    <row r="90" spans="10:11" x14ac:dyDescent="0.2">
      <c r="J90" s="16"/>
      <c r="K90" s="13"/>
    </row>
    <row r="91" spans="10:11" x14ac:dyDescent="0.2">
      <c r="J91" s="15"/>
      <c r="K91" s="13"/>
    </row>
    <row r="92" spans="10:11" x14ac:dyDescent="0.2">
      <c r="J92" s="15"/>
      <c r="K92" s="13"/>
    </row>
    <row r="93" spans="10:11" x14ac:dyDescent="0.2">
      <c r="J93" s="15"/>
      <c r="K93" s="13"/>
    </row>
    <row r="94" spans="10:11" x14ac:dyDescent="0.2">
      <c r="J94" s="15"/>
      <c r="K94" s="13"/>
    </row>
    <row r="95" spans="10:11" x14ac:dyDescent="0.2">
      <c r="J95" s="15"/>
      <c r="K95" s="13"/>
    </row>
    <row r="96" spans="10:11" x14ac:dyDescent="0.2">
      <c r="J96" s="13"/>
      <c r="K96" s="13"/>
    </row>
    <row r="97" spans="10:11" x14ac:dyDescent="0.2">
      <c r="J97" s="13"/>
      <c r="K97" s="13"/>
    </row>
    <row r="98" spans="10:11" x14ac:dyDescent="0.2">
      <c r="J98" s="13"/>
      <c r="K98" s="13"/>
    </row>
    <row r="99" spans="10:11" x14ac:dyDescent="0.2">
      <c r="J99" s="13"/>
      <c r="K99" s="13"/>
    </row>
    <row r="100" spans="10:11" x14ac:dyDescent="0.2">
      <c r="J100" s="13"/>
      <c r="K100" s="13"/>
    </row>
    <row r="101" spans="10:11" x14ac:dyDescent="0.2">
      <c r="J101" s="13"/>
      <c r="K101" s="13"/>
    </row>
    <row r="102" spans="10:11" x14ac:dyDescent="0.2">
      <c r="J102" s="13"/>
      <c r="K102" s="13"/>
    </row>
    <row r="103" spans="10:11" x14ac:dyDescent="0.2">
      <c r="J103" s="13"/>
      <c r="K103" s="13"/>
    </row>
    <row r="104" spans="10:11" x14ac:dyDescent="0.2">
      <c r="J104" s="13"/>
      <c r="K104" s="13"/>
    </row>
    <row r="105" spans="10:11" x14ac:dyDescent="0.2">
      <c r="J105" s="13"/>
      <c r="K105" s="13"/>
    </row>
    <row r="106" spans="10:11" x14ac:dyDescent="0.2">
      <c r="J106" s="13"/>
      <c r="K106" s="13"/>
    </row>
    <row r="107" spans="10:11" x14ac:dyDescent="0.2">
      <c r="J107" s="13"/>
      <c r="K107" s="13"/>
    </row>
    <row r="108" spans="10:11" x14ac:dyDescent="0.2">
      <c r="J108" s="13"/>
      <c r="K108" s="13"/>
    </row>
    <row r="109" spans="10:11" x14ac:dyDescent="0.2">
      <c r="J109" s="13"/>
      <c r="K109" s="13"/>
    </row>
    <row r="110" spans="10:11" x14ac:dyDescent="0.2">
      <c r="J110" s="13"/>
      <c r="K110" s="13"/>
    </row>
    <row r="111" spans="10:11" x14ac:dyDescent="0.2">
      <c r="J111" s="13"/>
      <c r="K111" s="13"/>
    </row>
    <row r="112" spans="10:11" x14ac:dyDescent="0.2">
      <c r="J112" s="13"/>
      <c r="K112" s="13"/>
    </row>
    <row r="113" spans="10:11" x14ac:dyDescent="0.2">
      <c r="J113" s="13"/>
      <c r="K113" s="13"/>
    </row>
    <row r="114" spans="10:11" x14ac:dyDescent="0.2">
      <c r="J114" s="13"/>
      <c r="K114" s="13"/>
    </row>
    <row r="115" spans="10:11" x14ac:dyDescent="0.2">
      <c r="J115" s="13"/>
      <c r="K115" s="13"/>
    </row>
    <row r="116" spans="10:11" x14ac:dyDescent="0.2">
      <c r="J116" s="13"/>
      <c r="K116" s="13"/>
    </row>
    <row r="117" spans="10:11" x14ac:dyDescent="0.2">
      <c r="J117" s="13"/>
      <c r="K117" s="13"/>
    </row>
    <row r="118" spans="10:11" x14ac:dyDescent="0.2">
      <c r="J118" s="13"/>
      <c r="K118" s="13"/>
    </row>
    <row r="119" spans="10:11" x14ac:dyDescent="0.2">
      <c r="J119" s="13"/>
      <c r="K119" s="13"/>
    </row>
    <row r="120" spans="10:11" x14ac:dyDescent="0.2">
      <c r="J120" s="13"/>
      <c r="K120" s="13"/>
    </row>
    <row r="121" spans="10:11" x14ac:dyDescent="0.2">
      <c r="J121" s="13"/>
      <c r="K121" s="13"/>
    </row>
    <row r="122" spans="10:11" x14ac:dyDescent="0.2">
      <c r="J122" s="13"/>
      <c r="K122" s="13"/>
    </row>
    <row r="123" spans="10:11" x14ac:dyDescent="0.2">
      <c r="J123" s="13"/>
      <c r="K123" s="13"/>
    </row>
    <row r="124" spans="10:11" x14ac:dyDescent="0.2">
      <c r="J124" s="13"/>
      <c r="K124" s="13"/>
    </row>
    <row r="125" spans="10:11" x14ac:dyDescent="0.2">
      <c r="J125" s="13"/>
      <c r="K125" s="13"/>
    </row>
    <row r="126" spans="10:11" x14ac:dyDescent="0.2">
      <c r="J126" s="13"/>
      <c r="K126" s="13"/>
    </row>
    <row r="127" spans="10:11" x14ac:dyDescent="0.2">
      <c r="J127" s="13"/>
      <c r="K127" s="13"/>
    </row>
    <row r="128" spans="10:11" x14ac:dyDescent="0.2">
      <c r="J128" s="13"/>
      <c r="K128" s="13"/>
    </row>
    <row r="129" spans="10:11" x14ac:dyDescent="0.2">
      <c r="J129" s="13"/>
      <c r="K129" s="13"/>
    </row>
    <row r="130" spans="10:11" x14ac:dyDescent="0.2">
      <c r="J130" s="13"/>
      <c r="K130" s="13"/>
    </row>
    <row r="131" spans="10:11" x14ac:dyDescent="0.2">
      <c r="J131" s="13"/>
      <c r="K131" s="13"/>
    </row>
    <row r="132" spans="10:11" x14ac:dyDescent="0.2">
      <c r="J132" s="13"/>
      <c r="K132" s="13"/>
    </row>
    <row r="133" spans="10:11" x14ac:dyDescent="0.2">
      <c r="J133" s="13"/>
      <c r="K133" s="13"/>
    </row>
    <row r="134" spans="10:11" x14ac:dyDescent="0.2">
      <c r="J134" s="13"/>
      <c r="K134" s="13"/>
    </row>
    <row r="135" spans="10:11" x14ac:dyDescent="0.2">
      <c r="J135" s="13"/>
      <c r="K135" s="13"/>
    </row>
    <row r="136" spans="10:11" x14ac:dyDescent="0.2">
      <c r="J136" s="13"/>
      <c r="K136" s="13"/>
    </row>
    <row r="137" spans="10:11" x14ac:dyDescent="0.2">
      <c r="J137" s="13"/>
      <c r="K137" s="13"/>
    </row>
    <row r="138" spans="10:11" x14ac:dyDescent="0.2">
      <c r="J138" s="13"/>
      <c r="K138" s="13"/>
    </row>
    <row r="139" spans="10:11" x14ac:dyDescent="0.2">
      <c r="J139" s="13"/>
      <c r="K139" s="13"/>
    </row>
    <row r="140" spans="10:11" x14ac:dyDescent="0.2">
      <c r="J140" s="13"/>
      <c r="K140" s="13"/>
    </row>
    <row r="141" spans="10:11" x14ac:dyDescent="0.2">
      <c r="J141" s="13"/>
      <c r="K141" s="13"/>
    </row>
    <row r="142" spans="10:11" x14ac:dyDescent="0.2">
      <c r="J142" s="13"/>
      <c r="K142" s="13"/>
    </row>
    <row r="143" spans="10:11" x14ac:dyDescent="0.2">
      <c r="J143" s="13"/>
      <c r="K143" s="13"/>
    </row>
    <row r="144" spans="10:11" x14ac:dyDescent="0.2">
      <c r="J144" s="13"/>
      <c r="K144" s="13"/>
    </row>
    <row r="145" spans="10:11" x14ac:dyDescent="0.2">
      <c r="J145" s="13"/>
      <c r="K145" s="13"/>
    </row>
    <row r="146" spans="10:11" x14ac:dyDescent="0.2">
      <c r="J146" s="13"/>
      <c r="K146" s="13"/>
    </row>
    <row r="147" spans="10:11" x14ac:dyDescent="0.2">
      <c r="J147" s="13"/>
      <c r="K147" s="13"/>
    </row>
    <row r="148" spans="10:11" x14ac:dyDescent="0.2">
      <c r="J148" s="13"/>
      <c r="K148" s="13"/>
    </row>
    <row r="149" spans="10:11" x14ac:dyDescent="0.2">
      <c r="J149" s="13"/>
      <c r="K149" s="13"/>
    </row>
    <row r="150" spans="10:11" x14ac:dyDescent="0.2">
      <c r="J150" s="13"/>
      <c r="K150" s="13"/>
    </row>
    <row r="151" spans="10:11" x14ac:dyDescent="0.2">
      <c r="J151" s="13"/>
      <c r="K151" s="13"/>
    </row>
    <row r="152" spans="10:11" x14ac:dyDescent="0.2">
      <c r="J152" s="13"/>
      <c r="K152" s="13"/>
    </row>
    <row r="153" spans="10:11" x14ac:dyDescent="0.2">
      <c r="J153" s="13"/>
      <c r="K153" s="13"/>
    </row>
    <row r="154" spans="10:11" x14ac:dyDescent="0.2">
      <c r="J154" s="13"/>
      <c r="K154" s="13"/>
    </row>
    <row r="155" spans="10:11" x14ac:dyDescent="0.2">
      <c r="J155" s="13"/>
      <c r="K155" s="13"/>
    </row>
    <row r="156" spans="10:11" x14ac:dyDescent="0.2">
      <c r="J156" s="13"/>
      <c r="K156" s="13"/>
    </row>
    <row r="157" spans="10:11" x14ac:dyDescent="0.2">
      <c r="J157" s="13"/>
      <c r="K157" s="13"/>
    </row>
    <row r="158" spans="10:11" x14ac:dyDescent="0.2">
      <c r="J158" s="13"/>
      <c r="K158" s="13"/>
    </row>
    <row r="159" spans="10:11" x14ac:dyDescent="0.2">
      <c r="J159" s="13"/>
      <c r="K159" s="13"/>
    </row>
    <row r="160" spans="10:11" x14ac:dyDescent="0.2">
      <c r="J160" s="13"/>
      <c r="K160" s="13"/>
    </row>
    <row r="161" spans="10:11" x14ac:dyDescent="0.2">
      <c r="J161" s="13"/>
      <c r="K161" s="13"/>
    </row>
    <row r="162" spans="10:11" x14ac:dyDescent="0.2">
      <c r="J162" s="13"/>
      <c r="K162" s="13"/>
    </row>
    <row r="163" spans="10:11" x14ac:dyDescent="0.2">
      <c r="J163" s="13"/>
      <c r="K163" s="13"/>
    </row>
    <row r="164" spans="10:11" x14ac:dyDescent="0.2">
      <c r="J164" s="13"/>
      <c r="K164" s="13"/>
    </row>
    <row r="165" spans="10:11" x14ac:dyDescent="0.2">
      <c r="J165" s="13"/>
      <c r="K165" s="13"/>
    </row>
    <row r="166" spans="10:11" x14ac:dyDescent="0.2">
      <c r="J166" s="13"/>
      <c r="K166" s="13"/>
    </row>
    <row r="167" spans="10:11" x14ac:dyDescent="0.2">
      <c r="J167" s="13"/>
      <c r="K167" s="13"/>
    </row>
    <row r="168" spans="10:11" x14ac:dyDescent="0.2">
      <c r="J168" s="13"/>
      <c r="K168" s="13"/>
    </row>
    <row r="169" spans="10:11" x14ac:dyDescent="0.2">
      <c r="J169" s="13"/>
      <c r="K169" s="13"/>
    </row>
    <row r="170" spans="10:11" x14ac:dyDescent="0.2">
      <c r="J170" s="13"/>
      <c r="K170" s="13"/>
    </row>
    <row r="171" spans="10:11" x14ac:dyDescent="0.2">
      <c r="J171" s="13"/>
      <c r="K171" s="13"/>
    </row>
    <row r="172" spans="10:11" x14ac:dyDescent="0.2">
      <c r="J172" s="13"/>
      <c r="K172" s="13"/>
    </row>
    <row r="173" spans="10:11" x14ac:dyDescent="0.2">
      <c r="J173" s="13"/>
      <c r="K173" s="13"/>
    </row>
    <row r="174" spans="10:11" x14ac:dyDescent="0.2">
      <c r="J174" s="13"/>
      <c r="K174" s="13"/>
    </row>
    <row r="175" spans="10:11" x14ac:dyDescent="0.2">
      <c r="J175" s="13"/>
      <c r="K175" s="13"/>
    </row>
    <row r="176" spans="10:11" x14ac:dyDescent="0.2">
      <c r="J176" s="13"/>
      <c r="K176" s="13"/>
    </row>
    <row r="177" spans="10:11" x14ac:dyDescent="0.2">
      <c r="J177" s="13"/>
      <c r="K177" s="13"/>
    </row>
    <row r="178" spans="10:11" x14ac:dyDescent="0.2">
      <c r="J178" s="13"/>
      <c r="K178" s="13"/>
    </row>
    <row r="179" spans="10:11" x14ac:dyDescent="0.2">
      <c r="J179" s="13"/>
      <c r="K179" s="13"/>
    </row>
    <row r="180" spans="10:11" x14ac:dyDescent="0.2">
      <c r="J180" s="13"/>
      <c r="K180" s="13"/>
    </row>
    <row r="181" spans="10:11" x14ac:dyDescent="0.2">
      <c r="J181" s="13"/>
      <c r="K181" s="13"/>
    </row>
    <row r="182" spans="10:11" x14ac:dyDescent="0.2">
      <c r="J182" s="13"/>
      <c r="K182" s="13"/>
    </row>
    <row r="183" spans="10:11" x14ac:dyDescent="0.2">
      <c r="J183" s="13"/>
      <c r="K183" s="13"/>
    </row>
    <row r="184" spans="10:11" x14ac:dyDescent="0.2">
      <c r="J184" s="13"/>
      <c r="K184" s="13"/>
    </row>
    <row r="185" spans="10:11" x14ac:dyDescent="0.2">
      <c r="J185" s="13"/>
      <c r="K185" s="13"/>
    </row>
    <row r="186" spans="10:11" x14ac:dyDescent="0.2">
      <c r="J186" s="13"/>
      <c r="K186" s="13"/>
    </row>
    <row r="187" spans="10:11" x14ac:dyDescent="0.2">
      <c r="J187" s="13"/>
      <c r="K187" s="13"/>
    </row>
    <row r="188" spans="10:11" x14ac:dyDescent="0.2">
      <c r="J188" s="13"/>
      <c r="K188" s="13"/>
    </row>
    <row r="189" spans="10:11" x14ac:dyDescent="0.2">
      <c r="J189" s="13"/>
      <c r="K189" s="13"/>
    </row>
    <row r="190" spans="10:11" x14ac:dyDescent="0.2">
      <c r="J190" s="13"/>
      <c r="K190" s="13"/>
    </row>
    <row r="191" spans="10:11" x14ac:dyDescent="0.2">
      <c r="J191" s="13"/>
      <c r="K191" s="13"/>
    </row>
    <row r="192" spans="10:11" x14ac:dyDescent="0.2">
      <c r="J192" s="13"/>
      <c r="K192" s="13"/>
    </row>
    <row r="193" spans="10:11" x14ac:dyDescent="0.2">
      <c r="J193" s="13"/>
      <c r="K193" s="13"/>
    </row>
    <row r="194" spans="10:11" x14ac:dyDescent="0.2">
      <c r="J194" s="13"/>
      <c r="K194" s="13"/>
    </row>
    <row r="195" spans="10:11" x14ac:dyDescent="0.2">
      <c r="J195" s="13"/>
      <c r="K195" s="13"/>
    </row>
    <row r="196" spans="10:11" x14ac:dyDescent="0.2">
      <c r="J196" s="13"/>
      <c r="K196" s="13"/>
    </row>
    <row r="197" spans="10:11" x14ac:dyDescent="0.2">
      <c r="J197" s="13"/>
      <c r="K197" s="13"/>
    </row>
    <row r="198" spans="10:11" x14ac:dyDescent="0.2">
      <c r="J198" s="13"/>
      <c r="K198" s="13"/>
    </row>
    <row r="199" spans="10:11" x14ac:dyDescent="0.2">
      <c r="J199" s="13"/>
      <c r="K199" s="13"/>
    </row>
    <row r="200" spans="10:11" x14ac:dyDescent="0.2">
      <c r="J200" s="13"/>
      <c r="K200" s="13"/>
    </row>
    <row r="201" spans="10:11" x14ac:dyDescent="0.2">
      <c r="J201" s="13"/>
      <c r="K201" s="13"/>
    </row>
    <row r="202" spans="10:11" x14ac:dyDescent="0.2">
      <c r="J202" s="13"/>
      <c r="K202" s="13"/>
    </row>
    <row r="203" spans="10:11" x14ac:dyDescent="0.2">
      <c r="J203" s="13"/>
      <c r="K203" s="13"/>
    </row>
    <row r="204" spans="10:11" x14ac:dyDescent="0.2">
      <c r="J204" s="13"/>
      <c r="K204" s="13"/>
    </row>
    <row r="205" spans="10:11" x14ac:dyDescent="0.2">
      <c r="J205" s="13"/>
      <c r="K205" s="13"/>
    </row>
    <row r="206" spans="10:11" x14ac:dyDescent="0.2">
      <c r="J206" s="13"/>
      <c r="K206" s="13"/>
    </row>
    <row r="207" spans="10:11" x14ac:dyDescent="0.2">
      <c r="J207" s="13"/>
      <c r="K207" s="13"/>
    </row>
    <row r="208" spans="10:11" x14ac:dyDescent="0.2">
      <c r="J208" s="13"/>
      <c r="K208" s="13"/>
    </row>
    <row r="209" spans="10:11" x14ac:dyDescent="0.2">
      <c r="J209" s="13"/>
      <c r="K209" s="13"/>
    </row>
    <row r="210" spans="10:11" x14ac:dyDescent="0.2">
      <c r="J210" s="13"/>
      <c r="K210" s="13"/>
    </row>
    <row r="211" spans="10:11" x14ac:dyDescent="0.2">
      <c r="J211" s="13"/>
      <c r="K211" s="13"/>
    </row>
    <row r="212" spans="10:11" x14ac:dyDescent="0.2">
      <c r="J212" s="13"/>
      <c r="K212" s="13"/>
    </row>
    <row r="213" spans="10:11" x14ac:dyDescent="0.2">
      <c r="J213" s="13"/>
      <c r="K213" s="13"/>
    </row>
    <row r="214" spans="10:11" x14ac:dyDescent="0.2">
      <c r="J214" s="13"/>
      <c r="K214" s="13"/>
    </row>
    <row r="215" spans="10:11" x14ac:dyDescent="0.2">
      <c r="J215" s="13"/>
      <c r="K215" s="13"/>
    </row>
    <row r="216" spans="10:11" x14ac:dyDescent="0.2">
      <c r="J216" s="13"/>
      <c r="K216" s="13"/>
    </row>
    <row r="217" spans="10:11" x14ac:dyDescent="0.2">
      <c r="J217" s="13"/>
      <c r="K217" s="13"/>
    </row>
    <row r="218" spans="10:11" x14ac:dyDescent="0.2">
      <c r="J218" s="13"/>
      <c r="K218" s="13"/>
    </row>
    <row r="219" spans="10:11" x14ac:dyDescent="0.2">
      <c r="J219" s="13"/>
      <c r="K219" s="13"/>
    </row>
    <row r="220" spans="10:11" x14ac:dyDescent="0.2">
      <c r="J220" s="13"/>
      <c r="K220" s="13"/>
    </row>
    <row r="221" spans="10:11" x14ac:dyDescent="0.2">
      <c r="J221" s="13"/>
      <c r="K221" s="13"/>
    </row>
    <row r="222" spans="10:11" x14ac:dyDescent="0.2">
      <c r="J222" s="13"/>
      <c r="K222" s="13"/>
    </row>
    <row r="223" spans="10:11" x14ac:dyDescent="0.2">
      <c r="J223" s="13"/>
      <c r="K223" s="13"/>
    </row>
    <row r="224" spans="10:11" x14ac:dyDescent="0.2">
      <c r="J224" s="13"/>
      <c r="K224" s="13"/>
    </row>
    <row r="225" spans="10:11" x14ac:dyDescent="0.2">
      <c r="J225" s="13"/>
      <c r="K225" s="13"/>
    </row>
    <row r="226" spans="10:11" x14ac:dyDescent="0.2">
      <c r="J226" s="13"/>
      <c r="K226" s="13"/>
    </row>
    <row r="227" spans="10:11" x14ac:dyDescent="0.2">
      <c r="J227" s="13"/>
      <c r="K227" s="13"/>
    </row>
    <row r="228" spans="10:11" x14ac:dyDescent="0.2">
      <c r="J228" s="13"/>
      <c r="K228" s="13"/>
    </row>
    <row r="229" spans="10:11" x14ac:dyDescent="0.2">
      <c r="J229" s="13"/>
      <c r="K229" s="13"/>
    </row>
    <row r="230" spans="10:11" x14ac:dyDescent="0.2">
      <c r="J230" s="13"/>
      <c r="K230" s="13"/>
    </row>
    <row r="231" spans="10:11" x14ac:dyDescent="0.2">
      <c r="J231" s="13"/>
      <c r="K231" s="13"/>
    </row>
    <row r="232" spans="10:11" x14ac:dyDescent="0.2">
      <c r="J232" s="13"/>
      <c r="K232" s="13"/>
    </row>
    <row r="233" spans="10:11" x14ac:dyDescent="0.2">
      <c r="J233" s="13"/>
      <c r="K233" s="13"/>
    </row>
    <row r="234" spans="10:11" x14ac:dyDescent="0.2">
      <c r="J234" s="13"/>
      <c r="K234" s="13"/>
    </row>
    <row r="235" spans="10:11" x14ac:dyDescent="0.2">
      <c r="J235" s="13"/>
      <c r="K235" s="13"/>
    </row>
    <row r="236" spans="10:11" x14ac:dyDescent="0.2">
      <c r="J236" s="13"/>
      <c r="K236" s="13"/>
    </row>
    <row r="237" spans="10:11" x14ac:dyDescent="0.2">
      <c r="J237" s="13"/>
      <c r="K237" s="13"/>
    </row>
    <row r="238" spans="10:11" x14ac:dyDescent="0.2">
      <c r="J238" s="13"/>
      <c r="K238" s="13"/>
    </row>
    <row r="239" spans="10:11" x14ac:dyDescent="0.2">
      <c r="J239" s="13"/>
      <c r="K239" s="13"/>
    </row>
    <row r="240" spans="10:11" x14ac:dyDescent="0.2">
      <c r="J240" s="13"/>
      <c r="K240" s="13"/>
    </row>
    <row r="241" spans="10:11" x14ac:dyDescent="0.2">
      <c r="J241" s="13"/>
      <c r="K241" s="13"/>
    </row>
    <row r="242" spans="10:11" x14ac:dyDescent="0.2">
      <c r="J242" s="13"/>
      <c r="K242" s="13"/>
    </row>
    <row r="243" spans="10:11" x14ac:dyDescent="0.2">
      <c r="J243" s="13"/>
      <c r="K243" s="13"/>
    </row>
    <row r="244" spans="10:11" x14ac:dyDescent="0.2">
      <c r="J244" s="13"/>
      <c r="K244" s="13"/>
    </row>
    <row r="245" spans="10:11" x14ac:dyDescent="0.2">
      <c r="J245" s="13"/>
      <c r="K245" s="13"/>
    </row>
    <row r="246" spans="10:11" x14ac:dyDescent="0.2">
      <c r="J246" s="13"/>
      <c r="K246" s="13"/>
    </row>
    <row r="247" spans="10:11" x14ac:dyDescent="0.2">
      <c r="J247" s="13"/>
      <c r="K247" s="13"/>
    </row>
    <row r="248" spans="10:11" x14ac:dyDescent="0.2">
      <c r="J248" s="13"/>
      <c r="K248" s="13"/>
    </row>
    <row r="249" spans="10:11" x14ac:dyDescent="0.2">
      <c r="J249" s="13"/>
      <c r="K249" s="13"/>
    </row>
    <row r="250" spans="10:11" x14ac:dyDescent="0.2">
      <c r="J250" s="13"/>
      <c r="K250" s="13"/>
    </row>
    <row r="251" spans="10:11" x14ac:dyDescent="0.2">
      <c r="J251" s="13"/>
      <c r="K251" s="13"/>
    </row>
    <row r="252" spans="10:11" x14ac:dyDescent="0.2">
      <c r="J252" s="13"/>
      <c r="K252" s="13"/>
    </row>
    <row r="253" spans="10:11" x14ac:dyDescent="0.2">
      <c r="J253" s="13"/>
      <c r="K253" s="13"/>
    </row>
    <row r="254" spans="10:11" x14ac:dyDescent="0.2">
      <c r="J254" s="13"/>
      <c r="K254" s="13"/>
    </row>
    <row r="255" spans="10:11" x14ac:dyDescent="0.2">
      <c r="J255" s="13"/>
      <c r="K255" s="13"/>
    </row>
    <row r="256" spans="10:11" x14ac:dyDescent="0.2">
      <c r="J256" s="13"/>
      <c r="K256" s="13"/>
    </row>
    <row r="257" spans="10:11" x14ac:dyDescent="0.2">
      <c r="J257" s="13"/>
      <c r="K257" s="13"/>
    </row>
    <row r="258" spans="10:11" x14ac:dyDescent="0.2">
      <c r="J258" s="13"/>
      <c r="K258" s="13"/>
    </row>
    <row r="259" spans="10:11" x14ac:dyDescent="0.2">
      <c r="J259" s="13"/>
      <c r="K259" s="13"/>
    </row>
    <row r="260" spans="10:11" x14ac:dyDescent="0.2">
      <c r="J260" s="13"/>
      <c r="K260" s="13"/>
    </row>
    <row r="261" spans="10:11" x14ac:dyDescent="0.2">
      <c r="J261" s="13"/>
      <c r="K261" s="13"/>
    </row>
    <row r="262" spans="10:11" x14ac:dyDescent="0.2">
      <c r="J262" s="13"/>
      <c r="K262" s="13"/>
    </row>
    <row r="263" spans="10:11" x14ac:dyDescent="0.2">
      <c r="J263" s="13"/>
      <c r="K263" s="13"/>
    </row>
    <row r="264" spans="10:11" x14ac:dyDescent="0.2">
      <c r="J264" s="13"/>
      <c r="K264" s="13"/>
    </row>
    <row r="265" spans="10:11" x14ac:dyDescent="0.2">
      <c r="J265" s="13"/>
      <c r="K265" s="13"/>
    </row>
    <row r="266" spans="10:11" x14ac:dyDescent="0.2">
      <c r="J266" s="13"/>
      <c r="K266" s="13"/>
    </row>
    <row r="267" spans="10:11" x14ac:dyDescent="0.2">
      <c r="J267" s="13"/>
      <c r="K267" s="13"/>
    </row>
    <row r="268" spans="10:11" x14ac:dyDescent="0.2">
      <c r="J268" s="13"/>
      <c r="K268" s="13"/>
    </row>
    <row r="269" spans="10:11" x14ac:dyDescent="0.2">
      <c r="J269" s="13"/>
      <c r="K269" s="13"/>
    </row>
    <row r="270" spans="10:11" x14ac:dyDescent="0.2">
      <c r="J270" s="13"/>
      <c r="K270" s="13"/>
    </row>
    <row r="271" spans="10:11" x14ac:dyDescent="0.2">
      <c r="J271" s="13"/>
      <c r="K271" s="13"/>
    </row>
    <row r="272" spans="10:11" x14ac:dyDescent="0.2">
      <c r="J272" s="13"/>
      <c r="K272" s="13"/>
    </row>
    <row r="273" spans="10:11" x14ac:dyDescent="0.2">
      <c r="J273" s="13"/>
      <c r="K273" s="13"/>
    </row>
    <row r="274" spans="10:11" x14ac:dyDescent="0.2">
      <c r="J274" s="13"/>
      <c r="K274" s="13"/>
    </row>
    <row r="275" spans="10:11" x14ac:dyDescent="0.2">
      <c r="J275" s="13"/>
      <c r="K275" s="13"/>
    </row>
    <row r="276" spans="10:11" x14ac:dyDescent="0.2">
      <c r="J276" s="13"/>
      <c r="K276" s="13"/>
    </row>
    <row r="277" spans="10:11" x14ac:dyDescent="0.2">
      <c r="J277" s="13"/>
      <c r="K277" s="13"/>
    </row>
    <row r="278" spans="10:11" x14ac:dyDescent="0.2">
      <c r="J278" s="13"/>
      <c r="K278" s="13"/>
    </row>
    <row r="279" spans="10:11" x14ac:dyDescent="0.2">
      <c r="J279" s="13"/>
      <c r="K279" s="13"/>
    </row>
    <row r="280" spans="10:11" x14ac:dyDescent="0.2">
      <c r="J280" s="13"/>
      <c r="K280" s="13"/>
    </row>
    <row r="281" spans="10:11" x14ac:dyDescent="0.2">
      <c r="J281" s="13"/>
      <c r="K281" s="13"/>
    </row>
    <row r="282" spans="10:11" x14ac:dyDescent="0.2">
      <c r="J282" s="13"/>
      <c r="K282" s="13"/>
    </row>
    <row r="283" spans="10:11" x14ac:dyDescent="0.2">
      <c r="J283" s="13"/>
      <c r="K283" s="13"/>
    </row>
    <row r="284" spans="10:11" x14ac:dyDescent="0.2">
      <c r="J284" s="13"/>
      <c r="K284" s="13"/>
    </row>
    <row r="285" spans="10:11" x14ac:dyDescent="0.2">
      <c r="J285" s="13"/>
      <c r="K285" s="13"/>
    </row>
    <row r="286" spans="10:11" x14ac:dyDescent="0.2">
      <c r="J286" s="13"/>
      <c r="K286" s="13"/>
    </row>
    <row r="287" spans="10:11" x14ac:dyDescent="0.2">
      <c r="J287" s="13"/>
      <c r="K287" s="13"/>
    </row>
    <row r="288" spans="10:11" x14ac:dyDescent="0.2">
      <c r="J288" s="13"/>
      <c r="K288" s="13"/>
    </row>
    <row r="289" spans="10:11" x14ac:dyDescent="0.2">
      <c r="J289" s="13"/>
      <c r="K289" s="13"/>
    </row>
    <row r="290" spans="10:11" x14ac:dyDescent="0.2">
      <c r="J290" s="13"/>
      <c r="K290" s="13"/>
    </row>
    <row r="291" spans="10:11" x14ac:dyDescent="0.2">
      <c r="J291" s="13"/>
      <c r="K291" s="13"/>
    </row>
    <row r="292" spans="10:11" x14ac:dyDescent="0.2">
      <c r="J292" s="13"/>
      <c r="K292" s="13"/>
    </row>
    <row r="293" spans="10:11" x14ac:dyDescent="0.2">
      <c r="J293" s="13"/>
      <c r="K293" s="13"/>
    </row>
    <row r="294" spans="10:11" x14ac:dyDescent="0.2">
      <c r="J294" s="13"/>
      <c r="K294" s="13"/>
    </row>
    <row r="295" spans="10:11" x14ac:dyDescent="0.2">
      <c r="J295" s="13"/>
      <c r="K295" s="13"/>
    </row>
    <row r="296" spans="10:11" x14ac:dyDescent="0.2">
      <c r="J296" s="13"/>
      <c r="K296" s="13"/>
    </row>
    <row r="297" spans="10:11" x14ac:dyDescent="0.2">
      <c r="J297" s="13"/>
      <c r="K297" s="13"/>
    </row>
    <row r="298" spans="10:11" x14ac:dyDescent="0.2">
      <c r="J298" s="13"/>
      <c r="K298" s="13"/>
    </row>
    <row r="299" spans="10:11" x14ac:dyDescent="0.2">
      <c r="J299" s="13"/>
      <c r="K299" s="13"/>
    </row>
    <row r="300" spans="10:11" x14ac:dyDescent="0.2">
      <c r="J300" s="13"/>
      <c r="K300" s="13"/>
    </row>
    <row r="301" spans="10:11" x14ac:dyDescent="0.2">
      <c r="J301" s="13"/>
      <c r="K301" s="13"/>
    </row>
    <row r="302" spans="10:11" x14ac:dyDescent="0.2">
      <c r="J302" s="13"/>
      <c r="K302" s="13"/>
    </row>
    <row r="303" spans="10:11" x14ac:dyDescent="0.2">
      <c r="J303" s="13"/>
      <c r="K303" s="13"/>
    </row>
    <row r="304" spans="10:11" x14ac:dyDescent="0.2">
      <c r="J304" s="13"/>
      <c r="K304" s="13"/>
    </row>
    <row r="305" spans="10:11" x14ac:dyDescent="0.2">
      <c r="J305" s="13"/>
      <c r="K305" s="13"/>
    </row>
    <row r="306" spans="10:11" x14ac:dyDescent="0.2">
      <c r="J306" s="13"/>
      <c r="K306" s="13"/>
    </row>
    <row r="307" spans="10:11" x14ac:dyDescent="0.2">
      <c r="J307" s="13"/>
      <c r="K307" s="13"/>
    </row>
    <row r="308" spans="10:11" x14ac:dyDescent="0.2">
      <c r="J308" s="13"/>
      <c r="K308" s="13"/>
    </row>
    <row r="309" spans="10:11" x14ac:dyDescent="0.2">
      <c r="J309" s="13"/>
      <c r="K309" s="13"/>
    </row>
    <row r="310" spans="10:11" x14ac:dyDescent="0.2">
      <c r="J310" s="13"/>
      <c r="K310" s="13"/>
    </row>
    <row r="311" spans="10:11" x14ac:dyDescent="0.2">
      <c r="J311" s="13"/>
      <c r="K311" s="13"/>
    </row>
    <row r="312" spans="10:11" x14ac:dyDescent="0.2">
      <c r="J312" s="13"/>
      <c r="K312" s="13"/>
    </row>
    <row r="313" spans="10:11" x14ac:dyDescent="0.2">
      <c r="J313" s="13"/>
      <c r="K313" s="13"/>
    </row>
    <row r="314" spans="10:11" x14ac:dyDescent="0.2">
      <c r="J314" s="13"/>
      <c r="K314" s="13"/>
    </row>
    <row r="315" spans="10:11" x14ac:dyDescent="0.2">
      <c r="J315" s="13"/>
      <c r="K315" s="13"/>
    </row>
    <row r="316" spans="10:11" x14ac:dyDescent="0.2">
      <c r="J316" s="13"/>
      <c r="K316" s="13"/>
    </row>
    <row r="317" spans="10:11" x14ac:dyDescent="0.2">
      <c r="J317" s="13"/>
      <c r="K317" s="13"/>
    </row>
    <row r="318" spans="10:11" x14ac:dyDescent="0.2">
      <c r="J318" s="13"/>
      <c r="K318" s="13"/>
    </row>
    <row r="319" spans="10:11" x14ac:dyDescent="0.2">
      <c r="J319" s="13"/>
      <c r="K319" s="13"/>
    </row>
    <row r="320" spans="10:11" x14ac:dyDescent="0.2">
      <c r="J320" s="13"/>
      <c r="K320" s="13"/>
    </row>
    <row r="321" spans="10:11" x14ac:dyDescent="0.2">
      <c r="J321" s="13"/>
      <c r="K321" s="13"/>
    </row>
    <row r="322" spans="10:11" x14ac:dyDescent="0.2">
      <c r="J322" s="13"/>
      <c r="K322" s="13"/>
    </row>
    <row r="323" spans="10:11" x14ac:dyDescent="0.2">
      <c r="J323" s="13"/>
      <c r="K323" s="13"/>
    </row>
    <row r="324" spans="10:11" x14ac:dyDescent="0.2">
      <c r="J324" s="13"/>
      <c r="K324" s="13"/>
    </row>
    <row r="325" spans="10:11" x14ac:dyDescent="0.2">
      <c r="J325" s="13"/>
      <c r="K325" s="13"/>
    </row>
    <row r="326" spans="10:11" x14ac:dyDescent="0.2">
      <c r="J326" s="13"/>
      <c r="K326" s="13"/>
    </row>
    <row r="327" spans="10:11" x14ac:dyDescent="0.2">
      <c r="J327" s="13"/>
      <c r="K327" s="13"/>
    </row>
    <row r="328" spans="10:11" x14ac:dyDescent="0.2">
      <c r="J328" s="13"/>
      <c r="K328" s="13"/>
    </row>
    <row r="329" spans="10:11" x14ac:dyDescent="0.2">
      <c r="J329" s="13"/>
      <c r="K329" s="13"/>
    </row>
    <row r="330" spans="10:11" x14ac:dyDescent="0.2">
      <c r="J330" s="13"/>
      <c r="K330" s="13"/>
    </row>
    <row r="331" spans="10:11" x14ac:dyDescent="0.2">
      <c r="J331" s="13"/>
      <c r="K331" s="13"/>
    </row>
    <row r="332" spans="10:11" x14ac:dyDescent="0.2">
      <c r="J332" s="13"/>
      <c r="K332" s="13"/>
    </row>
    <row r="333" spans="10:11" x14ac:dyDescent="0.2">
      <c r="J333" s="13"/>
      <c r="K333" s="13"/>
    </row>
    <row r="334" spans="10:11" x14ac:dyDescent="0.2">
      <c r="J334" s="13"/>
      <c r="K334" s="13"/>
    </row>
    <row r="335" spans="10:11" x14ac:dyDescent="0.2">
      <c r="J335" s="13"/>
      <c r="K335" s="13"/>
    </row>
    <row r="336" spans="10:11" x14ac:dyDescent="0.2">
      <c r="J336" s="13"/>
      <c r="K336" s="13"/>
    </row>
    <row r="337" spans="10:11" x14ac:dyDescent="0.2">
      <c r="J337" s="13"/>
      <c r="K337" s="13"/>
    </row>
    <row r="338" spans="10:11" x14ac:dyDescent="0.2">
      <c r="J338" s="13"/>
      <c r="K338" s="13"/>
    </row>
    <row r="339" spans="10:11" x14ac:dyDescent="0.2">
      <c r="J339" s="13"/>
      <c r="K339" s="13"/>
    </row>
    <row r="340" spans="10:11" x14ac:dyDescent="0.2">
      <c r="J340" s="13"/>
      <c r="K340" s="13"/>
    </row>
    <row r="341" spans="10:11" x14ac:dyDescent="0.2">
      <c r="J341" s="13"/>
      <c r="K341" s="13"/>
    </row>
    <row r="342" spans="10:11" x14ac:dyDescent="0.2">
      <c r="J342" s="13"/>
      <c r="K342" s="13"/>
    </row>
    <row r="343" spans="10:11" x14ac:dyDescent="0.2">
      <c r="J343" s="13"/>
      <c r="K343" s="13"/>
    </row>
    <row r="344" spans="10:11" x14ac:dyDescent="0.2">
      <c r="J344" s="13"/>
      <c r="K344" s="13"/>
    </row>
    <row r="345" spans="10:11" x14ac:dyDescent="0.2">
      <c r="J345" s="13"/>
      <c r="K345" s="13"/>
    </row>
    <row r="346" spans="10:11" x14ac:dyDescent="0.2">
      <c r="J346" s="13"/>
      <c r="K346" s="13"/>
    </row>
    <row r="347" spans="10:11" x14ac:dyDescent="0.2">
      <c r="J347" s="13"/>
      <c r="K347" s="13"/>
    </row>
    <row r="348" spans="10:11" x14ac:dyDescent="0.2">
      <c r="J348" s="13"/>
      <c r="K348" s="13"/>
    </row>
    <row r="349" spans="10:11" x14ac:dyDescent="0.2">
      <c r="J349" s="13"/>
      <c r="K349" s="13"/>
    </row>
    <row r="350" spans="10:11" x14ac:dyDescent="0.2">
      <c r="J350" s="13"/>
      <c r="K350" s="13"/>
    </row>
    <row r="351" spans="10:11" x14ac:dyDescent="0.2">
      <c r="J351" s="13"/>
      <c r="K351" s="13"/>
    </row>
    <row r="352" spans="10:11" x14ac:dyDescent="0.2">
      <c r="J352" s="13"/>
      <c r="K352" s="13"/>
    </row>
    <row r="353" spans="10:11" x14ac:dyDescent="0.2">
      <c r="J353" s="13"/>
      <c r="K353" s="13"/>
    </row>
    <row r="354" spans="10:11" x14ac:dyDescent="0.2">
      <c r="J354" s="13"/>
      <c r="K354" s="13"/>
    </row>
    <row r="355" spans="10:11" x14ac:dyDescent="0.2">
      <c r="J355" s="13"/>
      <c r="K355" s="13"/>
    </row>
    <row r="356" spans="10:11" x14ac:dyDescent="0.2">
      <c r="J356" s="13"/>
      <c r="K356" s="13"/>
    </row>
    <row r="357" spans="10:11" x14ac:dyDescent="0.2">
      <c r="J357" s="13"/>
      <c r="K357" s="13"/>
    </row>
    <row r="358" spans="10:11" x14ac:dyDescent="0.2">
      <c r="J358" s="13"/>
      <c r="K358" s="13"/>
    </row>
    <row r="359" spans="10:11" x14ac:dyDescent="0.2">
      <c r="J359" s="13"/>
      <c r="K359" s="13"/>
    </row>
    <row r="360" spans="10:11" x14ac:dyDescent="0.2">
      <c r="J360" s="13"/>
      <c r="K360" s="13"/>
    </row>
    <row r="361" spans="10:11" x14ac:dyDescent="0.2">
      <c r="J361" s="13"/>
      <c r="K361" s="13"/>
    </row>
    <row r="362" spans="10:11" x14ac:dyDescent="0.2">
      <c r="J362" s="13"/>
      <c r="K362" s="13"/>
    </row>
    <row r="363" spans="10:11" x14ac:dyDescent="0.2">
      <c r="J363" s="13"/>
      <c r="K363" s="13"/>
    </row>
    <row r="364" spans="10:11" x14ac:dyDescent="0.2">
      <c r="J364" s="13"/>
      <c r="K364" s="13"/>
    </row>
    <row r="365" spans="10:11" x14ac:dyDescent="0.2">
      <c r="J365" s="13"/>
      <c r="K365" s="13"/>
    </row>
    <row r="366" spans="10:11" x14ac:dyDescent="0.2">
      <c r="J366" s="13"/>
      <c r="K366" s="13"/>
    </row>
    <row r="367" spans="10:11" x14ac:dyDescent="0.2">
      <c r="J367" s="13"/>
      <c r="K367" s="13"/>
    </row>
    <row r="368" spans="10:11" x14ac:dyDescent="0.2">
      <c r="J368" s="13"/>
      <c r="K368" s="13"/>
    </row>
    <row r="369" spans="10:11" x14ac:dyDescent="0.2">
      <c r="J369" s="13"/>
      <c r="K369" s="13"/>
    </row>
    <row r="370" spans="10:11" x14ac:dyDescent="0.2">
      <c r="J370" s="13"/>
      <c r="K370" s="13"/>
    </row>
    <row r="371" spans="10:11" x14ac:dyDescent="0.2">
      <c r="J371" s="13"/>
      <c r="K371" s="13"/>
    </row>
    <row r="372" spans="10:11" x14ac:dyDescent="0.2">
      <c r="J372" s="13"/>
      <c r="K372" s="13"/>
    </row>
    <row r="373" spans="10:11" x14ac:dyDescent="0.2">
      <c r="J373" s="13"/>
      <c r="K373" s="13"/>
    </row>
    <row r="374" spans="10:11" x14ac:dyDescent="0.2">
      <c r="J374" s="13"/>
      <c r="K374" s="13"/>
    </row>
    <row r="375" spans="10:11" x14ac:dyDescent="0.2">
      <c r="J375" s="13"/>
      <c r="K375" s="13"/>
    </row>
    <row r="376" spans="10:11" x14ac:dyDescent="0.2">
      <c r="J376" s="13"/>
      <c r="K376" s="13"/>
    </row>
    <row r="377" spans="10:11" x14ac:dyDescent="0.2">
      <c r="J377" s="13"/>
      <c r="K377" s="13"/>
    </row>
    <row r="378" spans="10:11" x14ac:dyDescent="0.2">
      <c r="J378" s="13"/>
      <c r="K378" s="13"/>
    </row>
    <row r="379" spans="10:11" x14ac:dyDescent="0.2">
      <c r="J379" s="13"/>
      <c r="K379" s="13"/>
    </row>
    <row r="380" spans="10:11" x14ac:dyDescent="0.2">
      <c r="J380" s="13"/>
      <c r="K380" s="13"/>
    </row>
    <row r="381" spans="10:11" x14ac:dyDescent="0.2">
      <c r="J381" s="13"/>
      <c r="K381" s="13"/>
    </row>
    <row r="382" spans="10:11" x14ac:dyDescent="0.2">
      <c r="J382" s="13"/>
      <c r="K382" s="13"/>
    </row>
    <row r="383" spans="10:11" x14ac:dyDescent="0.2">
      <c r="J383" s="13"/>
      <c r="K383" s="13"/>
    </row>
    <row r="384" spans="10:11" x14ac:dyDescent="0.2">
      <c r="J384" s="13"/>
      <c r="K384" s="13"/>
    </row>
    <row r="385" spans="10:11" x14ac:dyDescent="0.2">
      <c r="J385" s="13"/>
      <c r="K385" s="13"/>
    </row>
    <row r="386" spans="10:11" x14ac:dyDescent="0.2">
      <c r="J386" s="13"/>
      <c r="K386" s="13"/>
    </row>
    <row r="387" spans="10:11" x14ac:dyDescent="0.2">
      <c r="J387" s="13"/>
      <c r="K387" s="13"/>
    </row>
    <row r="388" spans="10:11" x14ac:dyDescent="0.2">
      <c r="J388" s="13"/>
      <c r="K388" s="13"/>
    </row>
    <row r="389" spans="10:11" x14ac:dyDescent="0.2">
      <c r="J389" s="13"/>
      <c r="K389" s="13"/>
    </row>
    <row r="390" spans="10:11" x14ac:dyDescent="0.2">
      <c r="J390" s="13"/>
      <c r="K390" s="13"/>
    </row>
    <row r="391" spans="10:11" x14ac:dyDescent="0.2">
      <c r="J391" s="13"/>
      <c r="K391" s="13"/>
    </row>
    <row r="392" spans="10:11" x14ac:dyDescent="0.2">
      <c r="J392" s="13"/>
      <c r="K392" s="13"/>
    </row>
    <row r="393" spans="10:11" x14ac:dyDescent="0.2">
      <c r="J393" s="13"/>
      <c r="K393" s="13"/>
    </row>
    <row r="394" spans="10:11" x14ac:dyDescent="0.2">
      <c r="J394" s="13"/>
      <c r="K394" s="13"/>
    </row>
    <row r="395" spans="10:11" x14ac:dyDescent="0.2">
      <c r="J395" s="13"/>
      <c r="K395" s="13"/>
    </row>
    <row r="396" spans="10:11" x14ac:dyDescent="0.2">
      <c r="J396" s="13"/>
      <c r="K396" s="13"/>
    </row>
    <row r="397" spans="10:11" x14ac:dyDescent="0.2">
      <c r="J397" s="13"/>
      <c r="K397" s="13"/>
    </row>
    <row r="398" spans="10:11" x14ac:dyDescent="0.2">
      <c r="J398" s="13"/>
      <c r="K398" s="13"/>
    </row>
    <row r="399" spans="10:11" x14ac:dyDescent="0.2">
      <c r="J399" s="13"/>
      <c r="K399" s="13"/>
    </row>
    <row r="400" spans="10:11" x14ac:dyDescent="0.2">
      <c r="J400" s="13"/>
      <c r="K400" s="13"/>
    </row>
    <row r="401" spans="10:11" x14ac:dyDescent="0.2">
      <c r="J401" s="13"/>
      <c r="K401" s="13"/>
    </row>
    <row r="402" spans="10:11" x14ac:dyDescent="0.2">
      <c r="J402" s="13"/>
      <c r="K402" s="13"/>
    </row>
    <row r="403" spans="10:11" x14ac:dyDescent="0.2">
      <c r="J403" s="13"/>
      <c r="K403" s="13"/>
    </row>
    <row r="404" spans="10:11" x14ac:dyDescent="0.2">
      <c r="J404" s="13"/>
      <c r="K404" s="13"/>
    </row>
    <row r="405" spans="10:11" x14ac:dyDescent="0.2">
      <c r="J405" s="13"/>
      <c r="K405" s="13"/>
    </row>
    <row r="406" spans="10:11" x14ac:dyDescent="0.2">
      <c r="J406" s="13"/>
      <c r="K406" s="13"/>
    </row>
    <row r="407" spans="10:11" x14ac:dyDescent="0.2">
      <c r="J407" s="13"/>
      <c r="K407" s="13"/>
    </row>
    <row r="408" spans="10:11" x14ac:dyDescent="0.2">
      <c r="J408" s="13"/>
      <c r="K408" s="13"/>
    </row>
    <row r="409" spans="10:11" x14ac:dyDescent="0.2">
      <c r="J409" s="13"/>
      <c r="K409" s="13"/>
    </row>
    <row r="410" spans="10:11" x14ac:dyDescent="0.2">
      <c r="J410" s="13"/>
      <c r="K410" s="13"/>
    </row>
    <row r="411" spans="10:11" x14ac:dyDescent="0.2">
      <c r="J411" s="13"/>
      <c r="K411" s="13"/>
    </row>
    <row r="412" spans="10:11" x14ac:dyDescent="0.2">
      <c r="J412" s="13"/>
      <c r="K412" s="13"/>
    </row>
    <row r="413" spans="10:11" x14ac:dyDescent="0.2">
      <c r="J413" s="13"/>
      <c r="K413" s="13"/>
    </row>
    <row r="414" spans="10:11" x14ac:dyDescent="0.2">
      <c r="J414" s="13"/>
      <c r="K414" s="13"/>
    </row>
    <row r="415" spans="10:11" x14ac:dyDescent="0.2">
      <c r="J415" s="13"/>
      <c r="K415" s="13"/>
    </row>
    <row r="416" spans="10:11" x14ac:dyDescent="0.2">
      <c r="J416" s="13"/>
      <c r="K416" s="13"/>
    </row>
    <row r="417" spans="10:11" x14ac:dyDescent="0.2">
      <c r="J417" s="13"/>
      <c r="K417" s="13"/>
    </row>
    <row r="418" spans="10:11" x14ac:dyDescent="0.2">
      <c r="J418" s="13"/>
      <c r="K418" s="13"/>
    </row>
    <row r="419" spans="10:11" x14ac:dyDescent="0.2">
      <c r="J419" s="13"/>
      <c r="K419" s="13"/>
    </row>
    <row r="420" spans="10:11" x14ac:dyDescent="0.2">
      <c r="J420" s="13"/>
      <c r="K420" s="13"/>
    </row>
    <row r="421" spans="10:11" x14ac:dyDescent="0.2">
      <c r="J421" s="13"/>
      <c r="K421" s="13"/>
    </row>
    <row r="422" spans="10:11" x14ac:dyDescent="0.2">
      <c r="J422" s="13"/>
      <c r="K422" s="13"/>
    </row>
    <row r="423" spans="10:11" x14ac:dyDescent="0.2">
      <c r="J423" s="13"/>
      <c r="K423" s="13"/>
    </row>
    <row r="424" spans="10:11" x14ac:dyDescent="0.2">
      <c r="J424" s="13"/>
      <c r="K424" s="13"/>
    </row>
    <row r="425" spans="10:11" x14ac:dyDescent="0.2">
      <c r="J425" s="13"/>
      <c r="K425" s="13"/>
    </row>
    <row r="426" spans="10:11" x14ac:dyDescent="0.2">
      <c r="J426" s="13"/>
      <c r="K426" s="13"/>
    </row>
    <row r="427" spans="10:11" x14ac:dyDescent="0.2">
      <c r="J427" s="13"/>
      <c r="K427" s="13"/>
    </row>
    <row r="428" spans="10:11" x14ac:dyDescent="0.2">
      <c r="J428" s="13"/>
      <c r="K428" s="13"/>
    </row>
    <row r="429" spans="10:11" x14ac:dyDescent="0.2">
      <c r="J429" s="13"/>
      <c r="K429" s="13"/>
    </row>
    <row r="430" spans="10:11" x14ac:dyDescent="0.2">
      <c r="J430" s="13"/>
      <c r="K430" s="13"/>
    </row>
    <row r="431" spans="10:11" x14ac:dyDescent="0.2">
      <c r="J431" s="13"/>
      <c r="K431" s="13"/>
    </row>
    <row r="432" spans="10:11" x14ac:dyDescent="0.2">
      <c r="J432" s="13"/>
      <c r="K432" s="13"/>
    </row>
    <row r="433" spans="10:11" x14ac:dyDescent="0.2">
      <c r="J433" s="13"/>
      <c r="K433" s="13"/>
    </row>
    <row r="434" spans="10:11" x14ac:dyDescent="0.2">
      <c r="J434" s="13"/>
      <c r="K434" s="13"/>
    </row>
    <row r="435" spans="10:11" x14ac:dyDescent="0.2">
      <c r="J435" s="13"/>
      <c r="K435" s="13"/>
    </row>
    <row r="436" spans="10:11" x14ac:dyDescent="0.2">
      <c r="J436" s="13"/>
      <c r="K436" s="13"/>
    </row>
    <row r="437" spans="10:11" x14ac:dyDescent="0.2">
      <c r="J437" s="13"/>
      <c r="K437" s="13"/>
    </row>
    <row r="438" spans="10:11" x14ac:dyDescent="0.2">
      <c r="J438" s="13"/>
      <c r="K438" s="13"/>
    </row>
    <row r="439" spans="10:11" x14ac:dyDescent="0.2">
      <c r="J439" s="13"/>
      <c r="K439" s="13"/>
    </row>
    <row r="440" spans="10:11" x14ac:dyDescent="0.2">
      <c r="J440" s="13"/>
      <c r="K440" s="13"/>
    </row>
    <row r="441" spans="10:11" x14ac:dyDescent="0.2">
      <c r="J441" s="13"/>
      <c r="K441" s="13"/>
    </row>
    <row r="442" spans="10:11" x14ac:dyDescent="0.2">
      <c r="J442" s="13"/>
      <c r="K442" s="13"/>
    </row>
    <row r="443" spans="10:11" x14ac:dyDescent="0.2">
      <c r="J443" s="13"/>
      <c r="K443" s="13"/>
    </row>
    <row r="444" spans="10:11" x14ac:dyDescent="0.2">
      <c r="J444" s="13"/>
      <c r="K444" s="13"/>
    </row>
    <row r="445" spans="10:11" x14ac:dyDescent="0.2">
      <c r="J445" s="13"/>
      <c r="K445" s="13"/>
    </row>
    <row r="446" spans="10:11" x14ac:dyDescent="0.2">
      <c r="J446" s="13"/>
      <c r="K446" s="13"/>
    </row>
    <row r="447" spans="10:11" x14ac:dyDescent="0.2">
      <c r="J447" s="13"/>
      <c r="K447" s="13"/>
    </row>
    <row r="448" spans="10:11" x14ac:dyDescent="0.2">
      <c r="J448" s="13"/>
      <c r="K448" s="13"/>
    </row>
    <row r="449" spans="10:11" x14ac:dyDescent="0.2">
      <c r="J449" s="13"/>
      <c r="K449" s="13"/>
    </row>
    <row r="450" spans="10:11" x14ac:dyDescent="0.2">
      <c r="J450" s="13"/>
      <c r="K450" s="13"/>
    </row>
    <row r="451" spans="10:11" x14ac:dyDescent="0.2">
      <c r="J451" s="13"/>
      <c r="K451" s="13"/>
    </row>
    <row r="452" spans="10:11" x14ac:dyDescent="0.2">
      <c r="J452" s="13"/>
      <c r="K452" s="13"/>
    </row>
    <row r="453" spans="10:11" x14ac:dyDescent="0.2">
      <c r="J453" s="13"/>
      <c r="K453" s="13"/>
    </row>
    <row r="454" spans="10:11" x14ac:dyDescent="0.2">
      <c r="J454" s="13"/>
      <c r="K454" s="13"/>
    </row>
    <row r="455" spans="10:11" x14ac:dyDescent="0.2">
      <c r="J455" s="13"/>
      <c r="K455" s="13"/>
    </row>
    <row r="456" spans="10:11" x14ac:dyDescent="0.2">
      <c r="J456" s="13"/>
      <c r="K456" s="13"/>
    </row>
    <row r="457" spans="10:11" x14ac:dyDescent="0.2">
      <c r="J457" s="13"/>
      <c r="K457" s="13"/>
    </row>
    <row r="458" spans="10:11" x14ac:dyDescent="0.2">
      <c r="J458" s="13"/>
      <c r="K458" s="13"/>
    </row>
    <row r="459" spans="10:11" x14ac:dyDescent="0.2">
      <c r="J459" s="13"/>
      <c r="K459" s="13"/>
    </row>
    <row r="460" spans="10:11" x14ac:dyDescent="0.2">
      <c r="J460" s="13"/>
      <c r="K460" s="13"/>
    </row>
    <row r="461" spans="10:11" x14ac:dyDescent="0.2">
      <c r="J461" s="13"/>
      <c r="K461" s="13"/>
    </row>
    <row r="462" spans="10:11" x14ac:dyDescent="0.2">
      <c r="J462" s="13"/>
      <c r="K462" s="13"/>
    </row>
    <row r="463" spans="10:11" x14ac:dyDescent="0.2">
      <c r="J463" s="13"/>
      <c r="K463" s="13"/>
    </row>
    <row r="464" spans="10:11" x14ac:dyDescent="0.2">
      <c r="J464" s="13"/>
      <c r="K464" s="13"/>
    </row>
    <row r="465" spans="10:11" x14ac:dyDescent="0.2">
      <c r="J465" s="13"/>
      <c r="K465" s="13"/>
    </row>
    <row r="466" spans="10:11" x14ac:dyDescent="0.2">
      <c r="J466" s="13"/>
      <c r="K466" s="13"/>
    </row>
    <row r="467" spans="10:11" x14ac:dyDescent="0.2">
      <c r="J467" s="13"/>
      <c r="K467" s="13"/>
    </row>
    <row r="468" spans="10:11" x14ac:dyDescent="0.2">
      <c r="J468" s="13"/>
      <c r="K468" s="13"/>
    </row>
    <row r="469" spans="10:11" x14ac:dyDescent="0.2">
      <c r="J469" s="13"/>
      <c r="K469" s="13"/>
    </row>
    <row r="470" spans="10:11" x14ac:dyDescent="0.2">
      <c r="J470" s="13"/>
      <c r="K470" s="13"/>
    </row>
    <row r="471" spans="10:11" x14ac:dyDescent="0.2">
      <c r="J471" s="13"/>
      <c r="K471" s="13"/>
    </row>
    <row r="472" spans="10:11" x14ac:dyDescent="0.2">
      <c r="J472" s="13"/>
      <c r="K472" s="13"/>
    </row>
    <row r="473" spans="10:11" x14ac:dyDescent="0.2">
      <c r="J473" s="13"/>
      <c r="K473" s="13"/>
    </row>
    <row r="474" spans="10:11" x14ac:dyDescent="0.2">
      <c r="J474" s="13"/>
      <c r="K474" s="13"/>
    </row>
    <row r="475" spans="10:11" x14ac:dyDescent="0.2">
      <c r="J475" s="13"/>
      <c r="K475" s="13"/>
    </row>
    <row r="476" spans="10:11" x14ac:dyDescent="0.2">
      <c r="J476" s="13"/>
      <c r="K476" s="13"/>
    </row>
    <row r="477" spans="10:11" x14ac:dyDescent="0.2">
      <c r="J477" s="13"/>
      <c r="K477" s="13"/>
    </row>
    <row r="478" spans="10:11" x14ac:dyDescent="0.2">
      <c r="J478" s="13"/>
      <c r="K478" s="13"/>
    </row>
    <row r="479" spans="10:11" x14ac:dyDescent="0.2">
      <c r="J479" s="13"/>
      <c r="K479" s="13"/>
    </row>
    <row r="480" spans="10:11" x14ac:dyDescent="0.2">
      <c r="J480" s="13"/>
      <c r="K480" s="13"/>
    </row>
    <row r="481" spans="10:11" x14ac:dyDescent="0.2">
      <c r="J481" s="13"/>
      <c r="K481" s="13"/>
    </row>
    <row r="482" spans="10:11" x14ac:dyDescent="0.2">
      <c r="J482" s="13"/>
      <c r="K482" s="13"/>
    </row>
    <row r="483" spans="10:11" x14ac:dyDescent="0.2">
      <c r="J483" s="13"/>
      <c r="K483" s="13"/>
    </row>
    <row r="484" spans="10:11" x14ac:dyDescent="0.2">
      <c r="J484" s="13"/>
      <c r="K484" s="13"/>
    </row>
    <row r="485" spans="10:11" x14ac:dyDescent="0.2">
      <c r="J485" s="13"/>
      <c r="K485" s="13"/>
    </row>
    <row r="486" spans="10:11" x14ac:dyDescent="0.2">
      <c r="J486" s="13"/>
      <c r="K486" s="13"/>
    </row>
    <row r="487" spans="10:11" x14ac:dyDescent="0.2">
      <c r="J487" s="13"/>
      <c r="K487" s="13"/>
    </row>
    <row r="488" spans="10:11" x14ac:dyDescent="0.2">
      <c r="J488" s="13"/>
      <c r="K488" s="13"/>
    </row>
    <row r="489" spans="10:11" x14ac:dyDescent="0.2">
      <c r="J489" s="13"/>
      <c r="K489" s="13"/>
    </row>
    <row r="490" spans="10:11" x14ac:dyDescent="0.2">
      <c r="J490" s="13"/>
      <c r="K490" s="13"/>
    </row>
    <row r="491" spans="10:11" x14ac:dyDescent="0.2">
      <c r="J491" s="13"/>
      <c r="K491" s="13"/>
    </row>
    <row r="492" spans="10:11" x14ac:dyDescent="0.2">
      <c r="J492" s="13"/>
      <c r="K492" s="13"/>
    </row>
    <row r="493" spans="10:11" x14ac:dyDescent="0.2">
      <c r="J493" s="13"/>
      <c r="K493" s="13"/>
    </row>
    <row r="494" spans="10:11" x14ac:dyDescent="0.2">
      <c r="J494" s="13"/>
      <c r="K494" s="13"/>
    </row>
    <row r="495" spans="10:11" x14ac:dyDescent="0.2">
      <c r="J495" s="13"/>
      <c r="K495" s="13"/>
    </row>
    <row r="496" spans="10:11" x14ac:dyDescent="0.2">
      <c r="J496" s="13"/>
      <c r="K496" s="13"/>
    </row>
    <row r="497" spans="10:11" x14ac:dyDescent="0.2">
      <c r="J497" s="13"/>
      <c r="K497" s="13"/>
    </row>
    <row r="498" spans="10:11" x14ac:dyDescent="0.2">
      <c r="J498" s="13"/>
      <c r="K498" s="13"/>
    </row>
    <row r="499" spans="10:11" x14ac:dyDescent="0.2">
      <c r="J499" s="13"/>
      <c r="K499" s="13"/>
    </row>
    <row r="500" spans="10:11" x14ac:dyDescent="0.2">
      <c r="J500" s="13"/>
      <c r="K500" s="13"/>
    </row>
    <row r="501" spans="10:11" x14ac:dyDescent="0.2">
      <c r="J501" s="13"/>
      <c r="K501" s="13"/>
    </row>
    <row r="502" spans="10:11" x14ac:dyDescent="0.2">
      <c r="J502" s="13"/>
      <c r="K502" s="13"/>
    </row>
    <row r="503" spans="10:11" x14ac:dyDescent="0.2">
      <c r="J503" s="13"/>
      <c r="K503" s="13"/>
    </row>
    <row r="504" spans="10:11" x14ac:dyDescent="0.2">
      <c r="J504" s="13"/>
      <c r="K504" s="13"/>
    </row>
    <row r="505" spans="10:11" x14ac:dyDescent="0.2">
      <c r="J505" s="13"/>
      <c r="K505" s="13"/>
    </row>
    <row r="506" spans="10:11" x14ac:dyDescent="0.2">
      <c r="J506" s="13"/>
      <c r="K506" s="13"/>
    </row>
    <row r="507" spans="10:11" x14ac:dyDescent="0.2">
      <c r="J507" s="13"/>
      <c r="K507" s="13"/>
    </row>
    <row r="508" spans="10:11" x14ac:dyDescent="0.2">
      <c r="J508" s="13"/>
      <c r="K508" s="13"/>
    </row>
    <row r="509" spans="10:11" x14ac:dyDescent="0.2">
      <c r="J509" s="13"/>
      <c r="K509" s="13"/>
    </row>
    <row r="510" spans="10:11" x14ac:dyDescent="0.2">
      <c r="J510" s="13"/>
      <c r="K510" s="13"/>
    </row>
    <row r="511" spans="10:11" x14ac:dyDescent="0.2">
      <c r="J511" s="13"/>
      <c r="K511" s="13"/>
    </row>
    <row r="512" spans="10:11" x14ac:dyDescent="0.2">
      <c r="J512" s="13"/>
      <c r="K512" s="13"/>
    </row>
    <row r="513" spans="10:11" x14ac:dyDescent="0.2">
      <c r="J513" s="13"/>
      <c r="K513" s="13"/>
    </row>
    <row r="514" spans="10:11" x14ac:dyDescent="0.2">
      <c r="J514" s="13"/>
      <c r="K514" s="13"/>
    </row>
    <row r="515" spans="10:11" x14ac:dyDescent="0.2">
      <c r="J515" s="13"/>
      <c r="K515" s="13"/>
    </row>
    <row r="516" spans="10:11" x14ac:dyDescent="0.2">
      <c r="J516" s="13"/>
      <c r="K516" s="13"/>
    </row>
    <row r="517" spans="10:11" x14ac:dyDescent="0.2">
      <c r="J517" s="13"/>
      <c r="K517" s="13"/>
    </row>
    <row r="518" spans="10:11" x14ac:dyDescent="0.2">
      <c r="J518" s="13"/>
      <c r="K518" s="13"/>
    </row>
    <row r="519" spans="10:11" x14ac:dyDescent="0.2">
      <c r="J519" s="13"/>
      <c r="K519" s="13"/>
    </row>
    <row r="520" spans="10:11" x14ac:dyDescent="0.2">
      <c r="J520" s="13"/>
      <c r="K520" s="13"/>
    </row>
    <row r="521" spans="10:11" x14ac:dyDescent="0.2">
      <c r="J521" s="13"/>
      <c r="K521" s="13"/>
    </row>
    <row r="522" spans="10:11" x14ac:dyDescent="0.2">
      <c r="J522" s="13"/>
      <c r="K522" s="13"/>
    </row>
    <row r="523" spans="10:11" x14ac:dyDescent="0.2">
      <c r="J523" s="13"/>
      <c r="K523" s="13"/>
    </row>
    <row r="524" spans="10:11" x14ac:dyDescent="0.2">
      <c r="J524" s="13"/>
      <c r="K524" s="13"/>
    </row>
    <row r="525" spans="10:11" x14ac:dyDescent="0.2">
      <c r="J525" s="13"/>
      <c r="K525" s="13"/>
    </row>
    <row r="526" spans="10:11" x14ac:dyDescent="0.2">
      <c r="J526" s="13"/>
      <c r="K526" s="13"/>
    </row>
    <row r="527" spans="10:11" x14ac:dyDescent="0.2">
      <c r="J527" s="13"/>
      <c r="K527" s="13"/>
    </row>
    <row r="528" spans="10:11" x14ac:dyDescent="0.2">
      <c r="J528" s="13"/>
      <c r="K528" s="13"/>
    </row>
    <row r="529" spans="10:11" x14ac:dyDescent="0.2">
      <c r="J529" s="13"/>
      <c r="K529" s="13"/>
    </row>
    <row r="530" spans="10:11" x14ac:dyDescent="0.2">
      <c r="J530" s="13"/>
      <c r="K530" s="13"/>
    </row>
    <row r="531" spans="10:11" x14ac:dyDescent="0.2">
      <c r="J531" s="13"/>
      <c r="K531" s="13"/>
    </row>
    <row r="532" spans="10:11" x14ac:dyDescent="0.2">
      <c r="J532" s="13"/>
      <c r="K532" s="13"/>
    </row>
    <row r="533" spans="10:11" x14ac:dyDescent="0.2">
      <c r="J533" s="13"/>
      <c r="K533" s="13"/>
    </row>
    <row r="534" spans="10:11" x14ac:dyDescent="0.2">
      <c r="J534" s="13"/>
      <c r="K534" s="13"/>
    </row>
    <row r="535" spans="10:11" x14ac:dyDescent="0.2">
      <c r="J535" s="13"/>
      <c r="K535" s="13"/>
    </row>
    <row r="536" spans="10:11" x14ac:dyDescent="0.2">
      <c r="J536" s="13"/>
      <c r="K536" s="13"/>
    </row>
    <row r="537" spans="10:11" x14ac:dyDescent="0.2">
      <c r="J537" s="13"/>
      <c r="K537" s="13"/>
    </row>
    <row r="538" spans="10:11" x14ac:dyDescent="0.2">
      <c r="J538" s="13"/>
      <c r="K538" s="13"/>
    </row>
    <row r="539" spans="10:11" x14ac:dyDescent="0.2">
      <c r="J539" s="13"/>
      <c r="K539" s="13"/>
    </row>
    <row r="540" spans="10:11" x14ac:dyDescent="0.2">
      <c r="J540" s="13"/>
      <c r="K540" s="13"/>
    </row>
    <row r="541" spans="10:11" x14ac:dyDescent="0.2">
      <c r="J541" s="13"/>
      <c r="K541" s="13"/>
    </row>
    <row r="542" spans="10:11" x14ac:dyDescent="0.2">
      <c r="J542" s="13"/>
      <c r="K542" s="13"/>
    </row>
    <row r="543" spans="10:11" x14ac:dyDescent="0.2">
      <c r="J543" s="13"/>
      <c r="K543" s="13"/>
    </row>
    <row r="544" spans="10:11" x14ac:dyDescent="0.2">
      <c r="J544" s="13"/>
      <c r="K544" s="13"/>
    </row>
    <row r="545" spans="10:11" x14ac:dyDescent="0.2">
      <c r="J545" s="13"/>
      <c r="K545" s="13"/>
    </row>
    <row r="546" spans="10:11" x14ac:dyDescent="0.2">
      <c r="J546" s="13"/>
      <c r="K546" s="13"/>
    </row>
    <row r="547" spans="10:11" x14ac:dyDescent="0.2">
      <c r="J547" s="13"/>
      <c r="K547" s="13"/>
    </row>
    <row r="548" spans="10:11" x14ac:dyDescent="0.2">
      <c r="J548" s="13"/>
      <c r="K548" s="13"/>
    </row>
    <row r="549" spans="10:11" x14ac:dyDescent="0.2">
      <c r="J549" s="13"/>
      <c r="K549" s="13"/>
    </row>
    <row r="550" spans="10:11" x14ac:dyDescent="0.2">
      <c r="J550" s="13"/>
      <c r="K550" s="13"/>
    </row>
    <row r="551" spans="10:11" x14ac:dyDescent="0.2">
      <c r="J551" s="13"/>
      <c r="K551" s="13"/>
    </row>
    <row r="552" spans="10:11" x14ac:dyDescent="0.2">
      <c r="J552" s="13"/>
      <c r="K552" s="13"/>
    </row>
    <row r="553" spans="10:11" x14ac:dyDescent="0.2">
      <c r="J553" s="13"/>
      <c r="K553" s="13"/>
    </row>
    <row r="554" spans="10:11" x14ac:dyDescent="0.2">
      <c r="J554" s="13"/>
      <c r="K554" s="13"/>
    </row>
    <row r="555" spans="10:11" x14ac:dyDescent="0.2">
      <c r="J555" s="13"/>
      <c r="K555" s="13"/>
    </row>
    <row r="556" spans="10:11" x14ac:dyDescent="0.2">
      <c r="J556" s="13"/>
      <c r="K556" s="13"/>
    </row>
    <row r="557" spans="10:11" x14ac:dyDescent="0.2">
      <c r="J557" s="13"/>
      <c r="K557" s="13"/>
    </row>
    <row r="558" spans="10:11" x14ac:dyDescent="0.2">
      <c r="J558" s="13"/>
      <c r="K558" s="13"/>
    </row>
    <row r="559" spans="10:11" x14ac:dyDescent="0.2">
      <c r="J559" s="13"/>
      <c r="K559" s="13"/>
    </row>
    <row r="560" spans="10:11" x14ac:dyDescent="0.2">
      <c r="J560" s="13"/>
      <c r="K560" s="13"/>
    </row>
    <row r="561" spans="10:11" x14ac:dyDescent="0.2">
      <c r="J561" s="13"/>
      <c r="K561" s="13"/>
    </row>
    <row r="562" spans="10:11" x14ac:dyDescent="0.2">
      <c r="J562" s="13"/>
      <c r="K562" s="13"/>
    </row>
    <row r="563" spans="10:11" x14ac:dyDescent="0.2">
      <c r="J563" s="13"/>
      <c r="K563" s="13"/>
    </row>
    <row r="564" spans="10:11" x14ac:dyDescent="0.2">
      <c r="J564" s="13"/>
      <c r="K564" s="13"/>
    </row>
    <row r="565" spans="10:11" x14ac:dyDescent="0.2">
      <c r="J565" s="13"/>
      <c r="K565" s="13"/>
    </row>
    <row r="566" spans="10:11" x14ac:dyDescent="0.2">
      <c r="J566" s="13"/>
      <c r="K566" s="13"/>
    </row>
    <row r="567" spans="10:11" x14ac:dyDescent="0.2">
      <c r="J567" s="13"/>
      <c r="K567" s="13"/>
    </row>
    <row r="568" spans="10:11" x14ac:dyDescent="0.2">
      <c r="J568" s="13"/>
      <c r="K568" s="13"/>
    </row>
    <row r="569" spans="10:11" x14ac:dyDescent="0.2">
      <c r="J569" s="13"/>
      <c r="K569" s="13"/>
    </row>
    <row r="570" spans="10:11" x14ac:dyDescent="0.2">
      <c r="J570" s="13"/>
      <c r="K570" s="13"/>
    </row>
    <row r="571" spans="10:11" x14ac:dyDescent="0.2">
      <c r="J571" s="13"/>
      <c r="K571" s="13"/>
    </row>
    <row r="572" spans="10:11" x14ac:dyDescent="0.2">
      <c r="J572" s="13"/>
      <c r="K572" s="13"/>
    </row>
    <row r="573" spans="10:11" x14ac:dyDescent="0.2">
      <c r="J573" s="13"/>
      <c r="K573" s="13"/>
    </row>
    <row r="574" spans="10:11" x14ac:dyDescent="0.2">
      <c r="J574" s="13"/>
      <c r="K574" s="13"/>
    </row>
    <row r="575" spans="10:11" x14ac:dyDescent="0.2">
      <c r="J575" s="13"/>
      <c r="K575" s="13"/>
    </row>
    <row r="576" spans="10:11" x14ac:dyDescent="0.2">
      <c r="J576" s="13"/>
      <c r="K576" s="13"/>
    </row>
    <row r="577" spans="10:11" x14ac:dyDescent="0.2">
      <c r="J577" s="13"/>
      <c r="K577" s="13"/>
    </row>
    <row r="578" spans="10:11" x14ac:dyDescent="0.2">
      <c r="J578" s="13"/>
      <c r="K578" s="13"/>
    </row>
    <row r="579" spans="10:11" x14ac:dyDescent="0.2">
      <c r="J579" s="13"/>
      <c r="K579" s="13"/>
    </row>
    <row r="580" spans="10:11" x14ac:dyDescent="0.2">
      <c r="J580" s="13"/>
      <c r="K580" s="13"/>
    </row>
    <row r="581" spans="10:11" x14ac:dyDescent="0.2">
      <c r="J581" s="13"/>
      <c r="K581" s="13"/>
    </row>
    <row r="582" spans="10:11" x14ac:dyDescent="0.2">
      <c r="J582" s="13"/>
      <c r="K582" s="13"/>
    </row>
    <row r="583" spans="10:11" x14ac:dyDescent="0.2">
      <c r="J583" s="13"/>
      <c r="K583" s="13"/>
    </row>
    <row r="584" spans="10:11" x14ac:dyDescent="0.2">
      <c r="J584" s="13"/>
      <c r="K584" s="13"/>
    </row>
    <row r="585" spans="10:11" x14ac:dyDescent="0.2">
      <c r="J585" s="13"/>
      <c r="K585" s="13"/>
    </row>
    <row r="586" spans="10:11" x14ac:dyDescent="0.2">
      <c r="J586" s="13"/>
      <c r="K586" s="13"/>
    </row>
    <row r="587" spans="10:11" x14ac:dyDescent="0.2">
      <c r="J587" s="13"/>
      <c r="K587" s="13"/>
    </row>
    <row r="588" spans="10:11" x14ac:dyDescent="0.2">
      <c r="J588" s="13"/>
      <c r="K588" s="13"/>
    </row>
    <row r="589" spans="10:11" x14ac:dyDescent="0.2">
      <c r="J589" s="13"/>
      <c r="K589" s="13"/>
    </row>
    <row r="590" spans="10:11" x14ac:dyDescent="0.2">
      <c r="J590" s="13"/>
      <c r="K590" s="13"/>
    </row>
    <row r="591" spans="10:11" x14ac:dyDescent="0.2">
      <c r="J591" s="13"/>
      <c r="K591" s="13"/>
    </row>
    <row r="592" spans="10:11" x14ac:dyDescent="0.2">
      <c r="J592" s="13"/>
      <c r="K592" s="13"/>
    </row>
    <row r="593" spans="10:11" x14ac:dyDescent="0.2">
      <c r="J593" s="13"/>
      <c r="K593" s="13"/>
    </row>
    <row r="594" spans="10:11" x14ac:dyDescent="0.2">
      <c r="J594" s="13"/>
      <c r="K594" s="13"/>
    </row>
    <row r="595" spans="10:11" x14ac:dyDescent="0.2">
      <c r="J595" s="13"/>
      <c r="K595" s="13"/>
    </row>
    <row r="596" spans="10:11" x14ac:dyDescent="0.2">
      <c r="J596" s="13"/>
      <c r="K596" s="13"/>
    </row>
    <row r="597" spans="10:11" x14ac:dyDescent="0.2">
      <c r="J597" s="13"/>
      <c r="K597" s="13"/>
    </row>
    <row r="598" spans="10:11" x14ac:dyDescent="0.2">
      <c r="J598" s="13"/>
      <c r="K598" s="13"/>
    </row>
    <row r="599" spans="10:11" x14ac:dyDescent="0.2">
      <c r="J599" s="13"/>
      <c r="K599" s="13"/>
    </row>
    <row r="600" spans="10:11" x14ac:dyDescent="0.2">
      <c r="J600" s="13"/>
      <c r="K600" s="13"/>
    </row>
    <row r="601" spans="10:11" x14ac:dyDescent="0.2">
      <c r="J601" s="13"/>
      <c r="K601" s="13"/>
    </row>
    <row r="602" spans="10:11" x14ac:dyDescent="0.2">
      <c r="J602" s="13"/>
      <c r="K602" s="13"/>
    </row>
    <row r="603" spans="10:11" x14ac:dyDescent="0.2">
      <c r="J603" s="13"/>
      <c r="K603" s="13"/>
    </row>
    <row r="604" spans="10:11" x14ac:dyDescent="0.2">
      <c r="J604" s="13"/>
      <c r="K604" s="13"/>
    </row>
    <row r="605" spans="10:11" x14ac:dyDescent="0.2">
      <c r="J605" s="13"/>
      <c r="K605" s="13"/>
    </row>
    <row r="606" spans="10:11" x14ac:dyDescent="0.2">
      <c r="J606" s="13"/>
      <c r="K606" s="13"/>
    </row>
    <row r="607" spans="10:11" x14ac:dyDescent="0.2">
      <c r="J607" s="13"/>
      <c r="K607" s="13"/>
    </row>
    <row r="608" spans="10:11" x14ac:dyDescent="0.2">
      <c r="J608" s="13"/>
      <c r="K608" s="13"/>
    </row>
    <row r="609" spans="10:11" x14ac:dyDescent="0.2">
      <c r="J609" s="13"/>
      <c r="K609" s="13"/>
    </row>
    <row r="610" spans="10:11" x14ac:dyDescent="0.2">
      <c r="J610" s="13"/>
      <c r="K610" s="13"/>
    </row>
    <row r="611" spans="10:11" x14ac:dyDescent="0.2">
      <c r="J611" s="13"/>
      <c r="K611" s="13"/>
    </row>
    <row r="612" spans="10:11" x14ac:dyDescent="0.2">
      <c r="J612" s="13"/>
      <c r="K612" s="13"/>
    </row>
    <row r="613" spans="10:11" x14ac:dyDescent="0.2">
      <c r="J613" s="13"/>
      <c r="K613" s="13"/>
    </row>
    <row r="614" spans="10:11" x14ac:dyDescent="0.2">
      <c r="J614" s="13"/>
      <c r="K614" s="13"/>
    </row>
    <row r="615" spans="10:11" x14ac:dyDescent="0.2">
      <c r="J615" s="13"/>
      <c r="K615" s="13"/>
    </row>
    <row r="616" spans="10:11" x14ac:dyDescent="0.2">
      <c r="J616" s="13"/>
      <c r="K616" s="13"/>
    </row>
    <row r="617" spans="10:11" x14ac:dyDescent="0.2">
      <c r="J617" s="13"/>
      <c r="K617" s="13"/>
    </row>
    <row r="618" spans="10:11" x14ac:dyDescent="0.2">
      <c r="J618" s="13"/>
      <c r="K618" s="13"/>
    </row>
    <row r="619" spans="10:11" x14ac:dyDescent="0.2">
      <c r="J619" s="13"/>
      <c r="K619" s="13"/>
    </row>
    <row r="620" spans="10:11" x14ac:dyDescent="0.2">
      <c r="J620" s="13"/>
      <c r="K620" s="13"/>
    </row>
    <row r="621" spans="10:11" x14ac:dyDescent="0.2">
      <c r="J621" s="13"/>
      <c r="K621" s="13"/>
    </row>
    <row r="622" spans="10:11" x14ac:dyDescent="0.2">
      <c r="J622" s="13"/>
      <c r="K622" s="13"/>
    </row>
    <row r="623" spans="10:11" x14ac:dyDescent="0.2">
      <c r="J623" s="13"/>
      <c r="K623" s="13"/>
    </row>
    <row r="624" spans="10:11" x14ac:dyDescent="0.2">
      <c r="J624" s="13"/>
      <c r="K624" s="13"/>
    </row>
    <row r="625" spans="10:11" x14ac:dyDescent="0.2">
      <c r="J625" s="13"/>
      <c r="K625" s="13"/>
    </row>
    <row r="626" spans="10:11" x14ac:dyDescent="0.2">
      <c r="J626" s="13"/>
      <c r="K626" s="13"/>
    </row>
    <row r="627" spans="10:11" x14ac:dyDescent="0.2">
      <c r="J627" s="13"/>
      <c r="K627" s="13"/>
    </row>
    <row r="628" spans="10:11" x14ac:dyDescent="0.2">
      <c r="J628" s="13"/>
      <c r="K628" s="13"/>
    </row>
    <row r="629" spans="10:11" x14ac:dyDescent="0.2">
      <c r="J629" s="13"/>
      <c r="K629" s="13"/>
    </row>
    <row r="630" spans="10:11" x14ac:dyDescent="0.2">
      <c r="J630" s="13"/>
      <c r="K630" s="13"/>
    </row>
    <row r="631" spans="10:11" x14ac:dyDescent="0.2">
      <c r="J631" s="13"/>
      <c r="K631" s="13"/>
    </row>
    <row r="632" spans="10:11" x14ac:dyDescent="0.2">
      <c r="J632" s="13"/>
      <c r="K632" s="13"/>
    </row>
    <row r="633" spans="10:11" x14ac:dyDescent="0.2">
      <c r="J633" s="13"/>
      <c r="K633" s="13"/>
    </row>
    <row r="634" spans="10:11" x14ac:dyDescent="0.2">
      <c r="J634" s="13"/>
      <c r="K634" s="13"/>
    </row>
    <row r="635" spans="10:11" x14ac:dyDescent="0.2">
      <c r="J635" s="13"/>
      <c r="K635" s="13"/>
    </row>
    <row r="636" spans="10:11" x14ac:dyDescent="0.2">
      <c r="J636" s="13"/>
      <c r="K636" s="13"/>
    </row>
    <row r="637" spans="10:11" x14ac:dyDescent="0.2">
      <c r="J637" s="13"/>
      <c r="K637" s="13"/>
    </row>
    <row r="638" spans="10:11" x14ac:dyDescent="0.2">
      <c r="J638" s="13"/>
      <c r="K638" s="13"/>
    </row>
    <row r="639" spans="10:11" x14ac:dyDescent="0.2">
      <c r="J639" s="13"/>
      <c r="K639" s="13"/>
    </row>
    <row r="640" spans="10:11" x14ac:dyDescent="0.2">
      <c r="J640" s="13"/>
      <c r="K640" s="13"/>
    </row>
    <row r="641" spans="10:11" x14ac:dyDescent="0.2">
      <c r="J641" s="13"/>
      <c r="K641" s="13"/>
    </row>
    <row r="642" spans="10:11" x14ac:dyDescent="0.2">
      <c r="J642" s="13"/>
      <c r="K642" s="13"/>
    </row>
    <row r="643" spans="10:11" x14ac:dyDescent="0.2">
      <c r="J643" s="13"/>
      <c r="K643" s="13"/>
    </row>
    <row r="644" spans="10:11" x14ac:dyDescent="0.2">
      <c r="J644" s="13"/>
      <c r="K644" s="13"/>
    </row>
    <row r="645" spans="10:11" x14ac:dyDescent="0.2">
      <c r="J645" s="13"/>
      <c r="K645" s="13"/>
    </row>
    <row r="646" spans="10:11" x14ac:dyDescent="0.2">
      <c r="J646" s="13"/>
      <c r="K646" s="13"/>
    </row>
    <row r="647" spans="10:11" x14ac:dyDescent="0.2">
      <c r="J647" s="13"/>
      <c r="K647" s="13"/>
    </row>
    <row r="648" spans="10:11" x14ac:dyDescent="0.2">
      <c r="J648" s="13"/>
      <c r="K648" s="13"/>
    </row>
    <row r="649" spans="10:11" x14ac:dyDescent="0.2">
      <c r="J649" s="13"/>
      <c r="K649" s="13"/>
    </row>
    <row r="650" spans="10:11" x14ac:dyDescent="0.2">
      <c r="J650" s="13"/>
      <c r="K650" s="13"/>
    </row>
    <row r="651" spans="10:11" x14ac:dyDescent="0.2">
      <c r="J651" s="13"/>
      <c r="K651" s="13"/>
    </row>
    <row r="652" spans="10:11" x14ac:dyDescent="0.2">
      <c r="J652" s="13"/>
      <c r="K652" s="13"/>
    </row>
    <row r="653" spans="10:11" x14ac:dyDescent="0.2">
      <c r="J653" s="13"/>
      <c r="K653" s="13"/>
    </row>
    <row r="654" spans="10:11" x14ac:dyDescent="0.2">
      <c r="J654" s="13"/>
      <c r="K654" s="13"/>
    </row>
    <row r="655" spans="10:11" x14ac:dyDescent="0.2">
      <c r="J655" s="13"/>
      <c r="K655" s="13"/>
    </row>
    <row r="656" spans="10:11" x14ac:dyDescent="0.2">
      <c r="J656" s="13"/>
      <c r="K656" s="13"/>
    </row>
    <row r="657" spans="10:11" x14ac:dyDescent="0.2">
      <c r="J657" s="13"/>
      <c r="K657" s="13"/>
    </row>
    <row r="658" spans="10:11" x14ac:dyDescent="0.2">
      <c r="J658" s="13"/>
      <c r="K658" s="13"/>
    </row>
    <row r="659" spans="10:11" x14ac:dyDescent="0.2">
      <c r="J659" s="13"/>
      <c r="K659" s="13"/>
    </row>
    <row r="660" spans="10:11" x14ac:dyDescent="0.2">
      <c r="J660" s="13"/>
      <c r="K660" s="13"/>
    </row>
    <row r="661" spans="10:11" x14ac:dyDescent="0.2">
      <c r="J661" s="13"/>
      <c r="K661" s="13"/>
    </row>
    <row r="662" spans="10:11" x14ac:dyDescent="0.2">
      <c r="J662" s="13"/>
      <c r="K662" s="13"/>
    </row>
    <row r="663" spans="10:11" x14ac:dyDescent="0.2">
      <c r="J663" s="13"/>
      <c r="K663" s="13"/>
    </row>
    <row r="664" spans="10:11" x14ac:dyDescent="0.2">
      <c r="J664" s="13"/>
      <c r="K664" s="13"/>
    </row>
    <row r="665" spans="10:11" x14ac:dyDescent="0.2">
      <c r="J665" s="13"/>
      <c r="K665" s="13"/>
    </row>
    <row r="666" spans="10:11" x14ac:dyDescent="0.2">
      <c r="J666" s="13"/>
      <c r="K666" s="13"/>
    </row>
    <row r="667" spans="10:11" x14ac:dyDescent="0.2">
      <c r="J667" s="13"/>
      <c r="K667" s="13"/>
    </row>
    <row r="668" spans="10:11" x14ac:dyDescent="0.2">
      <c r="J668" s="13"/>
      <c r="K668" s="13"/>
    </row>
    <row r="669" spans="10:11" x14ac:dyDescent="0.2">
      <c r="J669" s="13"/>
      <c r="K669" s="13"/>
    </row>
    <row r="670" spans="10:11" x14ac:dyDescent="0.2">
      <c r="J670" s="13"/>
      <c r="K670" s="13"/>
    </row>
    <row r="671" spans="10:11" x14ac:dyDescent="0.2">
      <c r="J671" s="13"/>
      <c r="K671" s="13"/>
    </row>
    <row r="672" spans="10:11" x14ac:dyDescent="0.2">
      <c r="J672" s="13"/>
      <c r="K672" s="13"/>
    </row>
    <row r="673" spans="10:11" x14ac:dyDescent="0.2">
      <c r="J673" s="13"/>
      <c r="K673" s="13"/>
    </row>
    <row r="674" spans="10:11" x14ac:dyDescent="0.2">
      <c r="J674" s="13"/>
      <c r="K674" s="13"/>
    </row>
    <row r="675" spans="10:11" x14ac:dyDescent="0.2">
      <c r="J675" s="13"/>
      <c r="K675" s="13"/>
    </row>
    <row r="676" spans="10:11" x14ac:dyDescent="0.2">
      <c r="J676" s="13"/>
      <c r="K676" s="13"/>
    </row>
    <row r="677" spans="10:11" x14ac:dyDescent="0.2">
      <c r="J677" s="13"/>
      <c r="K677" s="13"/>
    </row>
    <row r="678" spans="10:11" x14ac:dyDescent="0.2">
      <c r="J678" s="13"/>
      <c r="K678" s="13"/>
    </row>
    <row r="679" spans="10:11" x14ac:dyDescent="0.2">
      <c r="J679" s="13"/>
      <c r="K679" s="13"/>
    </row>
    <row r="680" spans="10:11" x14ac:dyDescent="0.2">
      <c r="J680" s="13"/>
      <c r="K680" s="13"/>
    </row>
    <row r="681" spans="10:11" x14ac:dyDescent="0.2">
      <c r="J681" s="13"/>
      <c r="K681" s="13"/>
    </row>
    <row r="682" spans="10:11" x14ac:dyDescent="0.2">
      <c r="J682" s="13"/>
      <c r="K682" s="13"/>
    </row>
    <row r="683" spans="10:11" x14ac:dyDescent="0.2">
      <c r="J683" s="13"/>
      <c r="K683" s="13"/>
    </row>
    <row r="684" spans="10:11" x14ac:dyDescent="0.2">
      <c r="J684" s="13"/>
      <c r="K684" s="13"/>
    </row>
    <row r="685" spans="10:11" x14ac:dyDescent="0.2">
      <c r="J685" s="13"/>
      <c r="K685" s="13"/>
    </row>
    <row r="686" spans="10:11" x14ac:dyDescent="0.2">
      <c r="J686" s="13"/>
      <c r="K686" s="13"/>
    </row>
    <row r="687" spans="10:11" x14ac:dyDescent="0.2">
      <c r="J687" s="13"/>
      <c r="K687" s="13"/>
    </row>
    <row r="688" spans="10:11" x14ac:dyDescent="0.2">
      <c r="J688" s="13"/>
      <c r="K688" s="13"/>
    </row>
  </sheetData>
  <mergeCells count="78">
    <mergeCell ref="A31:D31"/>
    <mergeCell ref="A34:D34"/>
    <mergeCell ref="A37:D37"/>
    <mergeCell ref="A40:D40"/>
    <mergeCell ref="A43:D43"/>
    <mergeCell ref="A46:D46"/>
    <mergeCell ref="A38:D38"/>
    <mergeCell ref="A39:D39"/>
    <mergeCell ref="A41:D41"/>
    <mergeCell ref="A42:D42"/>
    <mergeCell ref="A44:D44"/>
    <mergeCell ref="A45:D45"/>
    <mergeCell ref="A25:D25"/>
    <mergeCell ref="A26:D26"/>
    <mergeCell ref="A32:D32"/>
    <mergeCell ref="A33:D33"/>
    <mergeCell ref="A35:D35"/>
    <mergeCell ref="A36:D36"/>
    <mergeCell ref="C29:D29"/>
    <mergeCell ref="C30:D30"/>
    <mergeCell ref="A27:D27"/>
    <mergeCell ref="A28:D28"/>
    <mergeCell ref="A12:D12"/>
    <mergeCell ref="A17:D17"/>
    <mergeCell ref="A18:D18"/>
    <mergeCell ref="A19:D19"/>
    <mergeCell ref="A23:D23"/>
    <mergeCell ref="A24:D24"/>
    <mergeCell ref="A20:D20"/>
    <mergeCell ref="A21:D21"/>
    <mergeCell ref="A22:D22"/>
    <mergeCell ref="H43:I43"/>
    <mergeCell ref="H48:I48"/>
    <mergeCell ref="H49:I49"/>
    <mergeCell ref="C51:D51"/>
    <mergeCell ref="C52:D52"/>
    <mergeCell ref="A47:D47"/>
    <mergeCell ref="A48:D48"/>
    <mergeCell ref="A49:D49"/>
    <mergeCell ref="G52:I52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18:I18"/>
    <mergeCell ref="H19:I19"/>
    <mergeCell ref="H20:I20"/>
    <mergeCell ref="H21:I21"/>
    <mergeCell ref="H22:I22"/>
    <mergeCell ref="H23:I23"/>
    <mergeCell ref="H6:I6"/>
    <mergeCell ref="A8:D9"/>
    <mergeCell ref="E8:G8"/>
    <mergeCell ref="H8:I9"/>
    <mergeCell ref="H10:I10"/>
    <mergeCell ref="H11:I11"/>
    <mergeCell ref="A11:D11"/>
    <mergeCell ref="A10:D10"/>
    <mergeCell ref="A1:B1"/>
    <mergeCell ref="C1:G1"/>
    <mergeCell ref="C2:G2"/>
    <mergeCell ref="C3:G3"/>
    <mergeCell ref="C4:G4"/>
    <mergeCell ref="C6:D6"/>
  </mergeCells>
  <dataValidations count="1">
    <dataValidation type="list" allowBlank="1" showInputMessage="1" showErrorMessage="1" sqref="B4:B5">
      <formula1>$K$66:$K$77</formula1>
    </dataValidation>
  </dataValidations>
  <printOptions horizontalCentered="1"/>
  <pageMargins left="0.19685039370078741" right="0.19685039370078741" top="0.19685039370078741" bottom="0.15748031496062992" header="0.11811023622047245" footer="0.11811023622047245"/>
  <pageSetup scale="9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  <col min="24" max="24" width="3.7109375" customWidth="1"/>
    <col min="26" max="26" width="3.7109375" customWidth="1"/>
  </cols>
  <sheetData>
    <row r="1" spans="1:27" ht="51" x14ac:dyDescent="0.2">
      <c r="A1" s="66" t="s">
        <v>102</v>
      </c>
      <c r="B1" s="66" t="s">
        <v>103</v>
      </c>
      <c r="C1" s="66" t="s">
        <v>18</v>
      </c>
      <c r="D1" s="66" t="s">
        <v>177</v>
      </c>
      <c r="E1" s="66" t="s">
        <v>104</v>
      </c>
      <c r="F1" s="66" t="s">
        <v>181</v>
      </c>
      <c r="G1" s="66" t="s">
        <v>105</v>
      </c>
      <c r="H1" s="66" t="s">
        <v>106</v>
      </c>
      <c r="I1" s="66" t="s">
        <v>161</v>
      </c>
      <c r="J1" s="66" t="s">
        <v>108</v>
      </c>
      <c r="K1" s="66" t="s">
        <v>109</v>
      </c>
      <c r="L1" s="66" t="s">
        <v>110</v>
      </c>
      <c r="M1" s="66" t="s">
        <v>178</v>
      </c>
      <c r="N1" s="66" t="s">
        <v>179</v>
      </c>
      <c r="O1" s="66" t="s">
        <v>180</v>
      </c>
      <c r="P1" s="66" t="s">
        <v>162</v>
      </c>
      <c r="Q1" s="66" t="s">
        <v>182</v>
      </c>
      <c r="R1" s="66" t="s">
        <v>29</v>
      </c>
      <c r="S1" s="66" t="s">
        <v>183</v>
      </c>
      <c r="T1" s="66" t="s">
        <v>184</v>
      </c>
      <c r="U1" s="66" t="s">
        <v>185</v>
      </c>
      <c r="V1" s="66" t="s">
        <v>186</v>
      </c>
    </row>
    <row r="2" spans="1:27" x14ac:dyDescent="0.2">
      <c r="A2" t="e">
        <f>#REF!</f>
        <v>#REF!</v>
      </c>
      <c r="B2" t="e">
        <f>#REF!</f>
        <v>#REF!</v>
      </c>
      <c r="C2" t="e">
        <f>IF(#REF!="","", IF(#REF!=1,"Hombre","Mujer"))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IF(#REF!="","",VLOOKUP(#REF!,$X$2:$Y$9,2,0))</f>
        <v>#REF!</v>
      </c>
      <c r="I2" t="e">
        <f>#REF!</f>
        <v>#REF!</v>
      </c>
      <c r="J2" t="e">
        <f>K2+L2</f>
        <v>#REF!</v>
      </c>
      <c r="K2" t="e">
        <f>#REF!</f>
        <v>#REF!</v>
      </c>
      <c r="L2" t="e">
        <f>#REF!</f>
        <v>#REF!</v>
      </c>
      <c r="M2" t="e">
        <f>IF(#REF!="","",VLOOKUP(#REF!,$Z$3:$AA$8,2,0))</f>
        <v>#REF!</v>
      </c>
      <c r="N2" t="e">
        <f>IF(#REF!="","",VLOOKUP(#REF!,$Z$3:$AA$8,2,0))</f>
        <v>#REF!</v>
      </c>
      <c r="O2" t="e">
        <f>IF(#REF!="","",VLOOKUP(#REF!,$Z$3:$AA$8,2,0))</f>
        <v>#REF!</v>
      </c>
      <c r="P2" t="e">
        <f>IF(#REF!="","",#REF!)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X2" s="68">
        <v>0</v>
      </c>
      <c r="Y2" t="s">
        <v>188</v>
      </c>
    </row>
    <row r="3" spans="1:27" x14ac:dyDescent="0.2">
      <c r="A3" t="e">
        <f>#REF!</f>
        <v>#REF!</v>
      </c>
      <c r="B3" t="e">
        <f>#REF!</f>
        <v>#REF!</v>
      </c>
      <c r="C3" t="e">
        <f>IF(#REF!="","", IF(#REF!=1,"Hombre","Mujer"))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IF(#REF!="","",VLOOKUP(#REF!,$X$2:$Y$9,2,0))</f>
        <v>#REF!</v>
      </c>
      <c r="I3" t="e">
        <f>#REF!</f>
        <v>#REF!</v>
      </c>
      <c r="J3" t="e">
        <f t="shared" ref="J3:J37" si="0">K3+L3</f>
        <v>#REF!</v>
      </c>
      <c r="K3" t="e">
        <f>#REF!</f>
        <v>#REF!</v>
      </c>
      <c r="L3" t="e">
        <f>#REF!</f>
        <v>#REF!</v>
      </c>
      <c r="M3" t="e">
        <f>IF(#REF!="","",VLOOKUP(#REF!,$Z$3:$AA$8,2,0))</f>
        <v>#REF!</v>
      </c>
      <c r="N3" t="e">
        <f>IF(#REF!="","",VLOOKUP(#REF!,$Z$3:$AA$8,2,0))</f>
        <v>#REF!</v>
      </c>
      <c r="O3" t="e">
        <f>IF(#REF!="","",VLOOKUP(#REF!,$Z$3:$AA$8,2,0))</f>
        <v>#REF!</v>
      </c>
      <c r="P3" t="e">
        <f>IF(#REF!="","",#REF!)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X3" s="68">
        <v>1</v>
      </c>
      <c r="Y3" t="s">
        <v>189</v>
      </c>
      <c r="Z3" s="68">
        <v>1</v>
      </c>
      <c r="AA3" t="s">
        <v>35</v>
      </c>
    </row>
    <row r="4" spans="1:27" x14ac:dyDescent="0.2">
      <c r="A4" t="e">
        <f>#REF!</f>
        <v>#REF!</v>
      </c>
      <c r="B4" t="e">
        <f>#REF!</f>
        <v>#REF!</v>
      </c>
      <c r="C4" t="e">
        <f>IF(#REF!="","", IF(#REF!=1,"Hombre","Mujer"))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IF(#REF!="","",VLOOKUP(#REF!,$X$2:$Y$9,2,0))</f>
        <v>#REF!</v>
      </c>
      <c r="I4" t="e">
        <f>#REF!</f>
        <v>#REF!</v>
      </c>
      <c r="J4" t="e">
        <f t="shared" si="0"/>
        <v>#REF!</v>
      </c>
      <c r="K4" t="e">
        <f>#REF!</f>
        <v>#REF!</v>
      </c>
      <c r="L4" t="e">
        <f>#REF!</f>
        <v>#REF!</v>
      </c>
      <c r="M4" t="e">
        <f>IF(#REF!="","",VLOOKUP(#REF!,$Z$3:$AA$8,2,0))</f>
        <v>#REF!</v>
      </c>
      <c r="N4" t="e">
        <f>IF(#REF!="","",VLOOKUP(#REF!,$Z$3:$AA$8,2,0))</f>
        <v>#REF!</v>
      </c>
      <c r="O4" t="e">
        <f>IF(#REF!="","",VLOOKUP(#REF!,$Z$3:$AA$8,2,0))</f>
        <v>#REF!</v>
      </c>
      <c r="P4" t="e">
        <f>IF(#REF!="","",#REF!)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X4" s="68">
        <v>2</v>
      </c>
      <c r="Y4" t="s">
        <v>190</v>
      </c>
      <c r="Z4" s="68">
        <v>2</v>
      </c>
      <c r="AA4" t="s">
        <v>44</v>
      </c>
    </row>
    <row r="5" spans="1:27" x14ac:dyDescent="0.2">
      <c r="A5" t="e">
        <f>#REF!</f>
        <v>#REF!</v>
      </c>
      <c r="B5" t="e">
        <f>#REF!</f>
        <v>#REF!</v>
      </c>
      <c r="C5" t="e">
        <f>IF(#REF!="","", IF(#REF!=1,"Hombre","Mujer"))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IF(#REF!="","",VLOOKUP(#REF!,$X$2:$Y$9,2,0))</f>
        <v>#REF!</v>
      </c>
      <c r="I5" t="e">
        <f>#REF!</f>
        <v>#REF!</v>
      </c>
      <c r="J5" t="e">
        <f t="shared" si="0"/>
        <v>#REF!</v>
      </c>
      <c r="K5" t="e">
        <f>#REF!</f>
        <v>#REF!</v>
      </c>
      <c r="L5" t="e">
        <f>#REF!</f>
        <v>#REF!</v>
      </c>
      <c r="M5" t="e">
        <f>IF(#REF!="","",VLOOKUP(#REF!,$Z$3:$AA$8,2,0))</f>
        <v>#REF!</v>
      </c>
      <c r="N5" t="e">
        <f>IF(#REF!="","",VLOOKUP(#REF!,$Z$3:$AA$8,2,0))</f>
        <v>#REF!</v>
      </c>
      <c r="O5" t="e">
        <f>IF(#REF!="","",VLOOKUP(#REF!,$Z$3:$AA$8,2,0))</f>
        <v>#REF!</v>
      </c>
      <c r="P5" t="e">
        <f>IF(#REF!="","",#REF!)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X5" s="68">
        <v>3</v>
      </c>
      <c r="Y5" t="s">
        <v>191</v>
      </c>
      <c r="Z5" s="68">
        <v>3</v>
      </c>
      <c r="AA5" t="s">
        <v>194</v>
      </c>
    </row>
    <row r="6" spans="1:27" x14ac:dyDescent="0.2">
      <c r="A6" t="e">
        <f>#REF!</f>
        <v>#REF!</v>
      </c>
      <c r="B6" t="e">
        <f>#REF!</f>
        <v>#REF!</v>
      </c>
      <c r="C6" t="e">
        <f>IF(#REF!="","", IF(#REF!=1,"Hombre","Mujer"))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IF(#REF!="","",VLOOKUP(#REF!,$X$2:$Y$9,2,0))</f>
        <v>#REF!</v>
      </c>
      <c r="I6" t="e">
        <f>#REF!</f>
        <v>#REF!</v>
      </c>
      <c r="J6" t="e">
        <f t="shared" si="0"/>
        <v>#REF!</v>
      </c>
      <c r="K6" t="e">
        <f>#REF!</f>
        <v>#REF!</v>
      </c>
      <c r="L6" t="e">
        <f>#REF!</f>
        <v>#REF!</v>
      </c>
      <c r="M6" t="e">
        <f>IF(#REF!="","",VLOOKUP(#REF!,$Z$3:$AA$8,2,0))</f>
        <v>#REF!</v>
      </c>
      <c r="N6" t="e">
        <f>IF(#REF!="","",VLOOKUP(#REF!,$Z$3:$AA$8,2,0))</f>
        <v>#REF!</v>
      </c>
      <c r="O6" t="e">
        <f>IF(#REF!="","",VLOOKUP(#REF!,$Z$3:$AA$8,2,0))</f>
        <v>#REF!</v>
      </c>
      <c r="P6" t="e">
        <f>IF(#REF!="","",#REF!)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X6" s="68">
        <v>4</v>
      </c>
      <c r="Y6" t="s">
        <v>192</v>
      </c>
      <c r="Z6" s="68">
        <v>4</v>
      </c>
      <c r="AA6" t="s">
        <v>195</v>
      </c>
    </row>
    <row r="7" spans="1:27" x14ac:dyDescent="0.2">
      <c r="A7" t="e">
        <f>#REF!</f>
        <v>#REF!</v>
      </c>
      <c r="B7" t="e">
        <f>#REF!</f>
        <v>#REF!</v>
      </c>
      <c r="C7" t="e">
        <f>IF(#REF!="","", IF(#REF!=1,"Hombre","Mujer"))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IF(#REF!="","",VLOOKUP(#REF!,$X$2:$Y$9,2,0))</f>
        <v>#REF!</v>
      </c>
      <c r="I7" t="e">
        <f>#REF!</f>
        <v>#REF!</v>
      </c>
      <c r="J7" t="e">
        <f t="shared" si="0"/>
        <v>#REF!</v>
      </c>
      <c r="K7" t="e">
        <f>#REF!</f>
        <v>#REF!</v>
      </c>
      <c r="L7" t="e">
        <f>#REF!</f>
        <v>#REF!</v>
      </c>
      <c r="M7" t="e">
        <f>IF(#REF!="","",VLOOKUP(#REF!,$Z$3:$AA$8,2,0))</f>
        <v>#REF!</v>
      </c>
      <c r="N7" t="e">
        <f>IF(#REF!="","",VLOOKUP(#REF!,$Z$3:$AA$8,2,0))</f>
        <v>#REF!</v>
      </c>
      <c r="O7" t="e">
        <f>IF(#REF!="","",VLOOKUP(#REF!,$Z$3:$AA$8,2,0))</f>
        <v>#REF!</v>
      </c>
      <c r="P7" t="e">
        <f>IF(#REF!="","",#REF!)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X7" s="68">
        <v>5</v>
      </c>
      <c r="Y7" t="s">
        <v>203</v>
      </c>
      <c r="Z7" s="68">
        <v>5</v>
      </c>
      <c r="AA7" t="s">
        <v>196</v>
      </c>
    </row>
    <row r="8" spans="1:27" x14ac:dyDescent="0.2">
      <c r="A8" t="e">
        <f>#REF!</f>
        <v>#REF!</v>
      </c>
      <c r="B8" t="e">
        <f>#REF!</f>
        <v>#REF!</v>
      </c>
      <c r="C8" t="e">
        <f>IF(#REF!="","", IF(#REF!=1,"Hombre","Mujer"))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IF(#REF!="","",VLOOKUP(#REF!,$X$2:$Y$9,2,0))</f>
        <v>#REF!</v>
      </c>
      <c r="I8" t="e">
        <f>#REF!</f>
        <v>#REF!</v>
      </c>
      <c r="J8" t="e">
        <f t="shared" si="0"/>
        <v>#REF!</v>
      </c>
      <c r="K8" t="e">
        <f>#REF!</f>
        <v>#REF!</v>
      </c>
      <c r="L8" t="e">
        <f>#REF!</f>
        <v>#REF!</v>
      </c>
      <c r="M8" t="e">
        <f>IF(#REF!="","",VLOOKUP(#REF!,$Z$3:$AA$8,2,0))</f>
        <v>#REF!</v>
      </c>
      <c r="N8" t="e">
        <f>IF(#REF!="","",VLOOKUP(#REF!,$Z$3:$AA$8,2,0))</f>
        <v>#REF!</v>
      </c>
      <c r="O8" t="e">
        <f>IF(#REF!="","",VLOOKUP(#REF!,$Z$3:$AA$8,2,0))</f>
        <v>#REF!</v>
      </c>
      <c r="P8" t="e">
        <f>IF(#REF!="","",#REF!)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X8" s="68">
        <v>6</v>
      </c>
      <c r="Y8" s="67" t="s">
        <v>204</v>
      </c>
      <c r="Z8" s="68">
        <v>6</v>
      </c>
      <c r="AA8" s="67" t="s">
        <v>193</v>
      </c>
    </row>
    <row r="9" spans="1:27" x14ac:dyDescent="0.2">
      <c r="A9" t="e">
        <f>#REF!</f>
        <v>#REF!</v>
      </c>
      <c r="B9" t="e">
        <f>#REF!</f>
        <v>#REF!</v>
      </c>
      <c r="C9" t="e">
        <f>IF(#REF!="","", IF(#REF!=1,"Hombre","Mujer"))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IF(#REF!="","",VLOOKUP(#REF!,$X$2:$Y$9,2,0))</f>
        <v>#REF!</v>
      </c>
      <c r="I9" t="e">
        <f>#REF!</f>
        <v>#REF!</v>
      </c>
      <c r="J9" t="e">
        <f t="shared" si="0"/>
        <v>#REF!</v>
      </c>
      <c r="K9" t="e">
        <f>#REF!</f>
        <v>#REF!</v>
      </c>
      <c r="L9" t="e">
        <f>#REF!</f>
        <v>#REF!</v>
      </c>
      <c r="M9" t="e">
        <f>IF(#REF!="","",VLOOKUP(#REF!,$Z$3:$AA$8,2,0))</f>
        <v>#REF!</v>
      </c>
      <c r="N9" t="e">
        <f>IF(#REF!="","",VLOOKUP(#REF!,$Z$3:$AA$8,2,0))</f>
        <v>#REF!</v>
      </c>
      <c r="O9" t="e">
        <f>IF(#REF!="","",VLOOKUP(#REF!,$Z$3:$AA$8,2,0))</f>
        <v>#REF!</v>
      </c>
      <c r="P9" t="e">
        <f>IF(#REF!="","",#REF!)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X9" s="68">
        <v>7</v>
      </c>
      <c r="Y9" s="67" t="s">
        <v>187</v>
      </c>
    </row>
    <row r="10" spans="1:27" x14ac:dyDescent="0.2">
      <c r="A10" t="e">
        <f>#REF!</f>
        <v>#REF!</v>
      </c>
      <c r="B10" t="e">
        <f>#REF!</f>
        <v>#REF!</v>
      </c>
      <c r="C10" t="e">
        <f>IF(#REF!="","", IF(#REF!=1,"Hombre","Mujer"))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IF(#REF!="","",VLOOKUP(#REF!,$X$2:$Y$9,2,0))</f>
        <v>#REF!</v>
      </c>
      <c r="I10" t="e">
        <f>#REF!</f>
        <v>#REF!</v>
      </c>
      <c r="J10" t="e">
        <f t="shared" si="0"/>
        <v>#REF!</v>
      </c>
      <c r="K10" t="e">
        <f>#REF!</f>
        <v>#REF!</v>
      </c>
      <c r="L10" t="e">
        <f>#REF!</f>
        <v>#REF!</v>
      </c>
      <c r="M10" t="e">
        <f>IF(#REF!="","",VLOOKUP(#REF!,$Z$3:$AA$8,2,0))</f>
        <v>#REF!</v>
      </c>
      <c r="N10" t="e">
        <f>IF(#REF!="","",VLOOKUP(#REF!,$Z$3:$AA$8,2,0))</f>
        <v>#REF!</v>
      </c>
      <c r="O10" t="e">
        <f>IF(#REF!="","",VLOOKUP(#REF!,$Z$3:$AA$8,2,0))</f>
        <v>#REF!</v>
      </c>
      <c r="P10" t="e">
        <f>IF(#REF!="","",#REF!)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</row>
    <row r="11" spans="1:27" x14ac:dyDescent="0.2">
      <c r="A11" t="e">
        <f>#REF!</f>
        <v>#REF!</v>
      </c>
      <c r="B11" t="e">
        <f>#REF!</f>
        <v>#REF!</v>
      </c>
      <c r="C11" t="e">
        <f>IF(#REF!="","", IF(#REF!=1,"Hombre","Mujer"))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IF(#REF!="","",VLOOKUP(#REF!,$X$2:$Y$9,2,0))</f>
        <v>#REF!</v>
      </c>
      <c r="I11" t="e">
        <f>#REF!</f>
        <v>#REF!</v>
      </c>
      <c r="J11" t="e">
        <f t="shared" si="0"/>
        <v>#REF!</v>
      </c>
      <c r="K11" t="e">
        <f>#REF!</f>
        <v>#REF!</v>
      </c>
      <c r="L11" t="e">
        <f>#REF!</f>
        <v>#REF!</v>
      </c>
      <c r="M11" t="e">
        <f>IF(#REF!="","",VLOOKUP(#REF!,$Z$3:$AA$8,2,0))</f>
        <v>#REF!</v>
      </c>
      <c r="N11" t="e">
        <f>IF(#REF!="","",VLOOKUP(#REF!,$Z$3:$AA$8,2,0))</f>
        <v>#REF!</v>
      </c>
      <c r="O11" t="e">
        <f>IF(#REF!="","",VLOOKUP(#REF!,$Z$3:$AA$8,2,0))</f>
        <v>#REF!</v>
      </c>
      <c r="P11" t="e">
        <f>IF(#REF!="","",#REF!)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</row>
    <row r="12" spans="1:27" x14ac:dyDescent="0.2">
      <c r="A12" t="e">
        <f>#REF!</f>
        <v>#REF!</v>
      </c>
      <c r="B12" t="e">
        <f>#REF!</f>
        <v>#REF!</v>
      </c>
      <c r="C12" t="e">
        <f>IF(#REF!="","", IF(#REF!=1,"Hombre","Mujer"))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IF(#REF!="","",VLOOKUP(#REF!,$X$2:$Y$9,2,0))</f>
        <v>#REF!</v>
      </c>
      <c r="I12" t="e">
        <f>#REF!</f>
        <v>#REF!</v>
      </c>
      <c r="J12" t="e">
        <f t="shared" si="0"/>
        <v>#REF!</v>
      </c>
      <c r="K12" t="e">
        <f>#REF!</f>
        <v>#REF!</v>
      </c>
      <c r="L12" t="e">
        <f>#REF!</f>
        <v>#REF!</v>
      </c>
      <c r="M12" t="e">
        <f>IF(#REF!="","",VLOOKUP(#REF!,$Z$3:$AA$8,2,0))</f>
        <v>#REF!</v>
      </c>
      <c r="N12" t="e">
        <f>IF(#REF!="","",VLOOKUP(#REF!,$Z$3:$AA$8,2,0))</f>
        <v>#REF!</v>
      </c>
      <c r="O12" t="e">
        <f>IF(#REF!="","",VLOOKUP(#REF!,$Z$3:$AA$8,2,0))</f>
        <v>#REF!</v>
      </c>
      <c r="P12" t="e">
        <f>IF(#REF!="","",#REF!)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</row>
    <row r="13" spans="1:27" x14ac:dyDescent="0.2">
      <c r="A13" t="e">
        <f>#REF!</f>
        <v>#REF!</v>
      </c>
      <c r="B13" t="e">
        <f>#REF!</f>
        <v>#REF!</v>
      </c>
      <c r="C13" t="e">
        <f>IF(#REF!="","", IF(#REF!=1,"Hombre","Mujer"))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IF(#REF!="","",VLOOKUP(#REF!,$X$2:$Y$9,2,0))</f>
        <v>#REF!</v>
      </c>
      <c r="I13" t="e">
        <f>#REF!</f>
        <v>#REF!</v>
      </c>
      <c r="J13" t="e">
        <f t="shared" si="0"/>
        <v>#REF!</v>
      </c>
      <c r="K13" t="e">
        <f>#REF!</f>
        <v>#REF!</v>
      </c>
      <c r="L13" t="e">
        <f>#REF!</f>
        <v>#REF!</v>
      </c>
      <c r="M13" t="e">
        <f>IF(#REF!="","",VLOOKUP(#REF!,$Z$3:$AA$8,2,0))</f>
        <v>#REF!</v>
      </c>
      <c r="N13" t="e">
        <f>IF(#REF!="","",VLOOKUP(#REF!,$Z$3:$AA$8,2,0))</f>
        <v>#REF!</v>
      </c>
      <c r="O13" t="e">
        <f>IF(#REF!="","",VLOOKUP(#REF!,$Z$3:$AA$8,2,0))</f>
        <v>#REF!</v>
      </c>
      <c r="P13" t="e">
        <f>IF(#REF!="","",#REF!)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</row>
    <row r="14" spans="1:27" x14ac:dyDescent="0.2">
      <c r="A14" t="e">
        <f>#REF!</f>
        <v>#REF!</v>
      </c>
      <c r="B14" t="e">
        <f>#REF!</f>
        <v>#REF!</v>
      </c>
      <c r="C14" t="e">
        <f>IF(#REF!="","", IF(#REF!=1,"Hombre","Mujer"))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IF(#REF!="","",VLOOKUP(#REF!,$X$2:$Y$9,2,0))</f>
        <v>#REF!</v>
      </c>
      <c r="I14" t="e">
        <f>#REF!</f>
        <v>#REF!</v>
      </c>
      <c r="J14" t="e">
        <f t="shared" si="0"/>
        <v>#REF!</v>
      </c>
      <c r="K14" t="e">
        <f>#REF!</f>
        <v>#REF!</v>
      </c>
      <c r="L14" t="e">
        <f>#REF!</f>
        <v>#REF!</v>
      </c>
      <c r="M14" t="e">
        <f>IF(#REF!="","",VLOOKUP(#REF!,$Z$3:$AA$8,2,0))</f>
        <v>#REF!</v>
      </c>
      <c r="N14" t="e">
        <f>IF(#REF!="","",VLOOKUP(#REF!,$Z$3:$AA$8,2,0))</f>
        <v>#REF!</v>
      </c>
      <c r="O14" t="e">
        <f>IF(#REF!="","",VLOOKUP(#REF!,$Z$3:$AA$8,2,0))</f>
        <v>#REF!</v>
      </c>
      <c r="P14" t="e">
        <f>IF(#REF!="","",#REF!)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</row>
    <row r="15" spans="1:27" x14ac:dyDescent="0.2">
      <c r="A15" t="e">
        <f>#REF!</f>
        <v>#REF!</v>
      </c>
      <c r="B15" t="e">
        <f>#REF!</f>
        <v>#REF!</v>
      </c>
      <c r="C15" t="e">
        <f>IF(#REF!="","", IF(#REF!=1,"Hombre","Mujer"))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IF(#REF!="","",VLOOKUP(#REF!,$X$2:$Y$9,2,0))</f>
        <v>#REF!</v>
      </c>
      <c r="I15" t="e">
        <f>#REF!</f>
        <v>#REF!</v>
      </c>
      <c r="J15" t="e">
        <f t="shared" si="0"/>
        <v>#REF!</v>
      </c>
      <c r="K15" t="e">
        <f>#REF!</f>
        <v>#REF!</v>
      </c>
      <c r="L15" t="e">
        <f>#REF!</f>
        <v>#REF!</v>
      </c>
      <c r="M15" t="e">
        <f>IF(#REF!="","",VLOOKUP(#REF!,$Z$3:$AA$8,2,0))</f>
        <v>#REF!</v>
      </c>
      <c r="N15" t="e">
        <f>IF(#REF!="","",VLOOKUP(#REF!,$Z$3:$AA$8,2,0))</f>
        <v>#REF!</v>
      </c>
      <c r="O15" t="e">
        <f>IF(#REF!="","",VLOOKUP(#REF!,$Z$3:$AA$8,2,0))</f>
        <v>#REF!</v>
      </c>
      <c r="P15" t="e">
        <f>IF(#REF!="","",#REF!)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</row>
    <row r="16" spans="1:27" x14ac:dyDescent="0.2">
      <c r="A16" t="e">
        <f>#REF!</f>
        <v>#REF!</v>
      </c>
      <c r="B16" t="e">
        <f>#REF!</f>
        <v>#REF!</v>
      </c>
      <c r="C16" t="e">
        <f>IF(#REF!="","", IF(#REF!=1,"Hombre","Mujer"))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IF(#REF!="","",VLOOKUP(#REF!,$X$2:$Y$9,2,0))</f>
        <v>#REF!</v>
      </c>
      <c r="I16" t="e">
        <f>#REF!</f>
        <v>#REF!</v>
      </c>
      <c r="J16" t="e">
        <f t="shared" si="0"/>
        <v>#REF!</v>
      </c>
      <c r="K16" t="e">
        <f>#REF!</f>
        <v>#REF!</v>
      </c>
      <c r="L16" t="e">
        <f>#REF!</f>
        <v>#REF!</v>
      </c>
      <c r="M16" t="e">
        <f>IF(#REF!="","",VLOOKUP(#REF!,$Z$3:$AA$8,2,0))</f>
        <v>#REF!</v>
      </c>
      <c r="N16" t="e">
        <f>IF(#REF!="","",VLOOKUP(#REF!,$Z$3:$AA$8,2,0))</f>
        <v>#REF!</v>
      </c>
      <c r="O16" t="e">
        <f>IF(#REF!="","",VLOOKUP(#REF!,$Z$3:$AA$8,2,0))</f>
        <v>#REF!</v>
      </c>
      <c r="P16" t="e">
        <f>IF(#REF!="","",#REF!)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</row>
    <row r="17" spans="1:22" x14ac:dyDescent="0.2">
      <c r="A17" t="e">
        <f>#REF!</f>
        <v>#REF!</v>
      </c>
      <c r="B17" t="e">
        <f>#REF!</f>
        <v>#REF!</v>
      </c>
      <c r="C17" t="e">
        <f>IF(#REF!="","", IF(#REF!=1,"Hombre","Mujer"))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IF(#REF!="","",VLOOKUP(#REF!,$X$2:$Y$9,2,0))</f>
        <v>#REF!</v>
      </c>
      <c r="I17" t="e">
        <f>#REF!</f>
        <v>#REF!</v>
      </c>
      <c r="J17" t="e">
        <f t="shared" si="0"/>
        <v>#REF!</v>
      </c>
      <c r="K17" t="e">
        <f>#REF!</f>
        <v>#REF!</v>
      </c>
      <c r="L17" t="e">
        <f>#REF!</f>
        <v>#REF!</v>
      </c>
      <c r="M17" t="e">
        <f>IF(#REF!="","",VLOOKUP(#REF!,$Z$3:$AA$8,2,0))</f>
        <v>#REF!</v>
      </c>
      <c r="N17" t="e">
        <f>IF(#REF!="","",VLOOKUP(#REF!,$Z$3:$AA$8,2,0))</f>
        <v>#REF!</v>
      </c>
      <c r="O17" t="e">
        <f>IF(#REF!="","",VLOOKUP(#REF!,$Z$3:$AA$8,2,0))</f>
        <v>#REF!</v>
      </c>
      <c r="P17" t="e">
        <f>IF(#REF!="","",#REF!)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</row>
    <row r="18" spans="1:22" x14ac:dyDescent="0.2">
      <c r="A18" t="e">
        <f>#REF!</f>
        <v>#REF!</v>
      </c>
      <c r="B18" t="e">
        <f>#REF!</f>
        <v>#REF!</v>
      </c>
      <c r="C18" t="e">
        <f>IF(#REF!="","", IF(#REF!=1,"Hombre","Mujer"))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IF(#REF!="","",VLOOKUP(#REF!,$X$2:$Y$9,2,0))</f>
        <v>#REF!</v>
      </c>
      <c r="I18" t="e">
        <f>#REF!</f>
        <v>#REF!</v>
      </c>
      <c r="J18" t="e">
        <f t="shared" si="0"/>
        <v>#REF!</v>
      </c>
      <c r="K18" t="e">
        <f>#REF!</f>
        <v>#REF!</v>
      </c>
      <c r="L18" t="e">
        <f>#REF!</f>
        <v>#REF!</v>
      </c>
      <c r="M18" t="e">
        <f>IF(#REF!="","",VLOOKUP(#REF!,$Z$3:$AA$8,2,0))</f>
        <v>#REF!</v>
      </c>
      <c r="N18" t="e">
        <f>IF(#REF!="","",VLOOKUP(#REF!,$Z$3:$AA$8,2,0))</f>
        <v>#REF!</v>
      </c>
      <c r="O18" t="e">
        <f>IF(#REF!="","",VLOOKUP(#REF!,$Z$3:$AA$8,2,0))</f>
        <v>#REF!</v>
      </c>
      <c r="P18" t="e">
        <f>IF(#REF!="","",#REF!)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</row>
    <row r="19" spans="1:22" x14ac:dyDescent="0.2">
      <c r="A19" t="e">
        <f>#REF!</f>
        <v>#REF!</v>
      </c>
      <c r="B19" t="e">
        <f>#REF!</f>
        <v>#REF!</v>
      </c>
      <c r="C19" t="e">
        <f>IF(#REF!="","", IF(#REF!=1,"Hombre","Mujer"))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IF(#REF!="","",VLOOKUP(#REF!,$X$2:$Y$9,2,0))</f>
        <v>#REF!</v>
      </c>
      <c r="I19" t="e">
        <f>#REF!</f>
        <v>#REF!</v>
      </c>
      <c r="J19" t="e">
        <f t="shared" si="0"/>
        <v>#REF!</v>
      </c>
      <c r="K19" t="e">
        <f>#REF!</f>
        <v>#REF!</v>
      </c>
      <c r="L19" t="e">
        <f>#REF!</f>
        <v>#REF!</v>
      </c>
      <c r="M19" t="e">
        <f>IF(#REF!="","",VLOOKUP(#REF!,$Z$3:$AA$8,2,0))</f>
        <v>#REF!</v>
      </c>
      <c r="N19" t="e">
        <f>IF(#REF!="","",VLOOKUP(#REF!,$Z$3:$AA$8,2,0))</f>
        <v>#REF!</v>
      </c>
      <c r="O19" t="e">
        <f>IF(#REF!="","",VLOOKUP(#REF!,$Z$3:$AA$8,2,0))</f>
        <v>#REF!</v>
      </c>
      <c r="P19" t="e">
        <f>IF(#REF!="","",#REF!)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</row>
    <row r="20" spans="1:22" x14ac:dyDescent="0.2">
      <c r="A20" t="e">
        <f>#REF!</f>
        <v>#REF!</v>
      </c>
      <c r="B20" t="e">
        <f>#REF!</f>
        <v>#REF!</v>
      </c>
      <c r="C20" t="e">
        <f>IF(#REF!="","", IF(#REF!=1,"Hombre","Mujer"))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IF(#REF!="","",VLOOKUP(#REF!,$X$2:$Y$9,2,0))</f>
        <v>#REF!</v>
      </c>
      <c r="I20" t="e">
        <f>#REF!</f>
        <v>#REF!</v>
      </c>
      <c r="J20" t="e">
        <f t="shared" si="0"/>
        <v>#REF!</v>
      </c>
      <c r="K20" t="e">
        <f>#REF!</f>
        <v>#REF!</v>
      </c>
      <c r="L20" t="e">
        <f>#REF!</f>
        <v>#REF!</v>
      </c>
      <c r="M20" t="e">
        <f>IF(#REF!="","",VLOOKUP(#REF!,$Z$3:$AA$8,2,0))</f>
        <v>#REF!</v>
      </c>
      <c r="N20" t="e">
        <f>IF(#REF!="","",VLOOKUP(#REF!,$Z$3:$AA$8,2,0))</f>
        <v>#REF!</v>
      </c>
      <c r="O20" t="e">
        <f>IF(#REF!="","",VLOOKUP(#REF!,$Z$3:$AA$8,2,0))</f>
        <v>#REF!</v>
      </c>
      <c r="P20" t="e">
        <f>IF(#REF!="","",#REF!)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</row>
    <row r="21" spans="1:22" x14ac:dyDescent="0.2">
      <c r="A21" t="e">
        <f>#REF!</f>
        <v>#REF!</v>
      </c>
      <c r="B21" t="e">
        <f>#REF!</f>
        <v>#REF!</v>
      </c>
      <c r="C21" t="e">
        <f>IF(#REF!="","", IF(#REF!=1,"Hombre","Mujer"))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IF(#REF!="","",VLOOKUP(#REF!,$X$2:$Y$9,2,0))</f>
        <v>#REF!</v>
      </c>
      <c r="I21" t="e">
        <f>#REF!</f>
        <v>#REF!</v>
      </c>
      <c r="J21" t="e">
        <f t="shared" si="0"/>
        <v>#REF!</v>
      </c>
      <c r="K21" t="e">
        <f>#REF!</f>
        <v>#REF!</v>
      </c>
      <c r="L21" t="e">
        <f>#REF!</f>
        <v>#REF!</v>
      </c>
      <c r="M21" t="e">
        <f>IF(#REF!="","",VLOOKUP(#REF!,$Z$3:$AA$8,2,0))</f>
        <v>#REF!</v>
      </c>
      <c r="N21" t="e">
        <f>IF(#REF!="","",VLOOKUP(#REF!,$Z$3:$AA$8,2,0))</f>
        <v>#REF!</v>
      </c>
      <c r="O21" t="e">
        <f>IF(#REF!="","",VLOOKUP(#REF!,$Z$3:$AA$8,2,0))</f>
        <v>#REF!</v>
      </c>
      <c r="P21" t="e">
        <f>IF(#REF!="","",#REF!)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</row>
    <row r="22" spans="1:22" x14ac:dyDescent="0.2">
      <c r="A22" t="e">
        <f>#REF!</f>
        <v>#REF!</v>
      </c>
      <c r="B22" t="e">
        <f>#REF!</f>
        <v>#REF!</v>
      </c>
      <c r="C22" t="e">
        <f>IF(#REF!="","", IF(#REF!=1,"Hombre","Mujer"))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IF(#REF!="","",VLOOKUP(#REF!,$X$2:$Y$9,2,0))</f>
        <v>#REF!</v>
      </c>
      <c r="I22" t="e">
        <f>#REF!</f>
        <v>#REF!</v>
      </c>
      <c r="J22" t="e">
        <f t="shared" si="0"/>
        <v>#REF!</v>
      </c>
      <c r="K22" t="e">
        <f>#REF!</f>
        <v>#REF!</v>
      </c>
      <c r="L22" t="e">
        <f>#REF!</f>
        <v>#REF!</v>
      </c>
      <c r="M22" t="e">
        <f>IF(#REF!="","",VLOOKUP(#REF!,$Z$3:$AA$8,2,0))</f>
        <v>#REF!</v>
      </c>
      <c r="N22" t="e">
        <f>IF(#REF!="","",VLOOKUP(#REF!,$Z$3:$AA$8,2,0))</f>
        <v>#REF!</v>
      </c>
      <c r="O22" t="e">
        <f>IF(#REF!="","",VLOOKUP(#REF!,$Z$3:$AA$8,2,0))</f>
        <v>#REF!</v>
      </c>
      <c r="P22" t="e">
        <f>IF(#REF!="","",#REF!)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</row>
    <row r="23" spans="1:22" x14ac:dyDescent="0.2">
      <c r="A23" t="e">
        <f>#REF!</f>
        <v>#REF!</v>
      </c>
      <c r="B23" t="e">
        <f>#REF!</f>
        <v>#REF!</v>
      </c>
      <c r="C23" t="e">
        <f>IF(#REF!="","", IF(#REF!=1,"Hombre","Mujer"))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IF(#REF!="","",VLOOKUP(#REF!,$X$2:$Y$9,2,0))</f>
        <v>#REF!</v>
      </c>
      <c r="I23" t="e">
        <f>#REF!</f>
        <v>#REF!</v>
      </c>
      <c r="J23" t="e">
        <f t="shared" si="0"/>
        <v>#REF!</v>
      </c>
      <c r="K23" t="e">
        <f>#REF!</f>
        <v>#REF!</v>
      </c>
      <c r="L23" t="e">
        <f>#REF!</f>
        <v>#REF!</v>
      </c>
      <c r="M23" t="e">
        <f>IF(#REF!="","",VLOOKUP(#REF!,$Z$3:$AA$8,2,0))</f>
        <v>#REF!</v>
      </c>
      <c r="N23" t="e">
        <f>IF(#REF!="","",VLOOKUP(#REF!,$Z$3:$AA$8,2,0))</f>
        <v>#REF!</v>
      </c>
      <c r="O23" t="e">
        <f>IF(#REF!="","",VLOOKUP(#REF!,$Z$3:$AA$8,2,0))</f>
        <v>#REF!</v>
      </c>
      <c r="P23" t="e">
        <f>IF(#REF!="","",#REF!)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</row>
    <row r="24" spans="1:22" x14ac:dyDescent="0.2">
      <c r="A24" t="e">
        <f>#REF!</f>
        <v>#REF!</v>
      </c>
      <c r="B24" t="e">
        <f>#REF!</f>
        <v>#REF!</v>
      </c>
      <c r="C24" t="e">
        <f>IF(#REF!="","", IF(#REF!=1,"Hombre","Mujer"))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IF(#REF!="","",VLOOKUP(#REF!,$X$2:$Y$9,2,0))</f>
        <v>#REF!</v>
      </c>
      <c r="I24" t="e">
        <f>#REF!</f>
        <v>#REF!</v>
      </c>
      <c r="J24" t="e">
        <f t="shared" si="0"/>
        <v>#REF!</v>
      </c>
      <c r="K24" t="e">
        <f>#REF!</f>
        <v>#REF!</v>
      </c>
      <c r="L24" t="e">
        <f>#REF!</f>
        <v>#REF!</v>
      </c>
      <c r="M24" t="e">
        <f>IF(#REF!="","",VLOOKUP(#REF!,$Z$3:$AA$8,2,0))</f>
        <v>#REF!</v>
      </c>
      <c r="N24" t="e">
        <f>IF(#REF!="","",VLOOKUP(#REF!,$Z$3:$AA$8,2,0))</f>
        <v>#REF!</v>
      </c>
      <c r="O24" t="e">
        <f>IF(#REF!="","",VLOOKUP(#REF!,$Z$3:$AA$8,2,0))</f>
        <v>#REF!</v>
      </c>
      <c r="P24" t="e">
        <f>IF(#REF!="","",#REF!)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</row>
    <row r="25" spans="1:22" x14ac:dyDescent="0.2">
      <c r="A25" t="e">
        <f>#REF!</f>
        <v>#REF!</v>
      </c>
      <c r="B25" t="e">
        <f>#REF!</f>
        <v>#REF!</v>
      </c>
      <c r="C25" t="e">
        <f>IF(#REF!="","", IF(#REF!=1,"Hombre","Mujer"))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IF(#REF!="","",VLOOKUP(#REF!,$X$2:$Y$9,2,0))</f>
        <v>#REF!</v>
      </c>
      <c r="I25" t="e">
        <f>#REF!</f>
        <v>#REF!</v>
      </c>
      <c r="J25" t="e">
        <f t="shared" si="0"/>
        <v>#REF!</v>
      </c>
      <c r="K25" t="e">
        <f>#REF!</f>
        <v>#REF!</v>
      </c>
      <c r="L25" t="e">
        <f>#REF!</f>
        <v>#REF!</v>
      </c>
      <c r="M25" t="e">
        <f>IF(#REF!="","",VLOOKUP(#REF!,$Z$3:$AA$8,2,0))</f>
        <v>#REF!</v>
      </c>
      <c r="N25" t="e">
        <f>IF(#REF!="","",VLOOKUP(#REF!,$Z$3:$AA$8,2,0))</f>
        <v>#REF!</v>
      </c>
      <c r="O25" t="e">
        <f>IF(#REF!="","",VLOOKUP(#REF!,$Z$3:$AA$8,2,0))</f>
        <v>#REF!</v>
      </c>
      <c r="P25" t="e">
        <f>IF(#REF!="","",#REF!)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</row>
    <row r="26" spans="1:22" x14ac:dyDescent="0.2">
      <c r="A26" t="e">
        <f>#REF!</f>
        <v>#REF!</v>
      </c>
      <c r="B26" t="e">
        <f>#REF!</f>
        <v>#REF!</v>
      </c>
      <c r="C26" t="e">
        <f>IF(#REF!="","", IF(#REF!=1,"Hombre","Mujer"))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IF(#REF!="","",VLOOKUP(#REF!,$X$2:$Y$9,2,0))</f>
        <v>#REF!</v>
      </c>
      <c r="I26" t="e">
        <f>#REF!</f>
        <v>#REF!</v>
      </c>
      <c r="J26" t="e">
        <f t="shared" si="0"/>
        <v>#REF!</v>
      </c>
      <c r="K26" t="e">
        <f>#REF!</f>
        <v>#REF!</v>
      </c>
      <c r="L26" t="e">
        <f>#REF!</f>
        <v>#REF!</v>
      </c>
      <c r="M26" t="e">
        <f>IF(#REF!="","",VLOOKUP(#REF!,$Z$3:$AA$8,2,0))</f>
        <v>#REF!</v>
      </c>
      <c r="N26" t="e">
        <f>IF(#REF!="","",VLOOKUP(#REF!,$Z$3:$AA$8,2,0))</f>
        <v>#REF!</v>
      </c>
      <c r="O26" t="e">
        <f>IF(#REF!="","",VLOOKUP(#REF!,$Z$3:$AA$8,2,0))</f>
        <v>#REF!</v>
      </c>
      <c r="P26" t="e">
        <f>IF(#REF!="","",#REF!)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</row>
    <row r="27" spans="1:22" x14ac:dyDescent="0.2">
      <c r="A27" t="e">
        <f>#REF!</f>
        <v>#REF!</v>
      </c>
      <c r="B27" t="e">
        <f>#REF!</f>
        <v>#REF!</v>
      </c>
      <c r="C27" t="e">
        <f>IF(#REF!="","", IF(#REF!=1,"Hombre","Mujer"))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IF(#REF!="","",VLOOKUP(#REF!,$X$2:$Y$9,2,0))</f>
        <v>#REF!</v>
      </c>
      <c r="I27" t="e">
        <f>#REF!</f>
        <v>#REF!</v>
      </c>
      <c r="J27" t="e">
        <f t="shared" si="0"/>
        <v>#REF!</v>
      </c>
      <c r="K27" t="e">
        <f>#REF!</f>
        <v>#REF!</v>
      </c>
      <c r="L27" t="e">
        <f>#REF!</f>
        <v>#REF!</v>
      </c>
      <c r="M27" t="e">
        <f>IF(#REF!="","",VLOOKUP(#REF!,$Z$3:$AA$8,2,0))</f>
        <v>#REF!</v>
      </c>
      <c r="N27" t="e">
        <f>IF(#REF!="","",VLOOKUP(#REF!,$Z$3:$AA$8,2,0))</f>
        <v>#REF!</v>
      </c>
      <c r="O27" t="e">
        <f>IF(#REF!="","",VLOOKUP(#REF!,$Z$3:$AA$8,2,0))</f>
        <v>#REF!</v>
      </c>
      <c r="P27" t="e">
        <f>IF(#REF!="","",#REF!)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</row>
    <row r="28" spans="1:22" x14ac:dyDescent="0.2">
      <c r="A28" t="e">
        <f>#REF!</f>
        <v>#REF!</v>
      </c>
      <c r="B28" t="e">
        <f>#REF!</f>
        <v>#REF!</v>
      </c>
      <c r="C28" t="e">
        <f>IF(#REF!="","", IF(#REF!=1,"Hombre","Mujer"))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IF(#REF!="","",VLOOKUP(#REF!,$X$2:$Y$9,2,0))</f>
        <v>#REF!</v>
      </c>
      <c r="I28" t="e">
        <f>#REF!</f>
        <v>#REF!</v>
      </c>
      <c r="J28" t="e">
        <f t="shared" si="0"/>
        <v>#REF!</v>
      </c>
      <c r="K28" t="e">
        <f>#REF!</f>
        <v>#REF!</v>
      </c>
      <c r="L28" t="e">
        <f>#REF!</f>
        <v>#REF!</v>
      </c>
      <c r="M28" t="e">
        <f>IF(#REF!="","",VLOOKUP(#REF!,$Z$3:$AA$8,2,0))</f>
        <v>#REF!</v>
      </c>
      <c r="N28" t="e">
        <f>IF(#REF!="","",VLOOKUP(#REF!,$Z$3:$AA$8,2,0))</f>
        <v>#REF!</v>
      </c>
      <c r="O28" t="e">
        <f>IF(#REF!="","",VLOOKUP(#REF!,$Z$3:$AA$8,2,0))</f>
        <v>#REF!</v>
      </c>
      <c r="P28" t="e">
        <f>IF(#REF!="","",#REF!)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</row>
    <row r="29" spans="1:22" x14ac:dyDescent="0.2">
      <c r="A29" t="e">
        <f>#REF!</f>
        <v>#REF!</v>
      </c>
      <c r="B29" t="e">
        <f>#REF!</f>
        <v>#REF!</v>
      </c>
      <c r="C29" t="e">
        <f>IF(#REF!="","", IF(#REF!=1,"Hombre","Mujer"))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IF(#REF!="","",VLOOKUP(#REF!,$X$2:$Y$9,2,0))</f>
        <v>#REF!</v>
      </c>
      <c r="I29" t="e">
        <f>#REF!</f>
        <v>#REF!</v>
      </c>
      <c r="J29" t="e">
        <f t="shared" si="0"/>
        <v>#REF!</v>
      </c>
      <c r="K29" t="e">
        <f>#REF!</f>
        <v>#REF!</v>
      </c>
      <c r="L29" t="e">
        <f>#REF!</f>
        <v>#REF!</v>
      </c>
      <c r="M29" t="e">
        <f>IF(#REF!="","",VLOOKUP(#REF!,$Z$3:$AA$8,2,0))</f>
        <v>#REF!</v>
      </c>
      <c r="N29" t="e">
        <f>IF(#REF!="","",VLOOKUP(#REF!,$Z$3:$AA$8,2,0))</f>
        <v>#REF!</v>
      </c>
      <c r="O29" t="e">
        <f>IF(#REF!="","",VLOOKUP(#REF!,$Z$3:$AA$8,2,0))</f>
        <v>#REF!</v>
      </c>
      <c r="P29" t="e">
        <f>IF(#REF!="","",#REF!)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</row>
    <row r="30" spans="1:22" x14ac:dyDescent="0.2">
      <c r="A30" t="e">
        <f>#REF!</f>
        <v>#REF!</v>
      </c>
      <c r="B30" t="e">
        <f>#REF!</f>
        <v>#REF!</v>
      </c>
      <c r="C30" t="e">
        <f>IF(#REF!="","", IF(#REF!=1,"Hombre","Mujer"))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IF(#REF!="","",VLOOKUP(#REF!,$X$2:$Y$9,2,0))</f>
        <v>#REF!</v>
      </c>
      <c r="I30" t="e">
        <f>#REF!</f>
        <v>#REF!</v>
      </c>
      <c r="J30" t="e">
        <f t="shared" si="0"/>
        <v>#REF!</v>
      </c>
      <c r="K30" t="e">
        <f>#REF!</f>
        <v>#REF!</v>
      </c>
      <c r="L30" t="e">
        <f>#REF!</f>
        <v>#REF!</v>
      </c>
      <c r="M30" t="e">
        <f>IF(#REF!="","",VLOOKUP(#REF!,$Z$3:$AA$8,2,0))</f>
        <v>#REF!</v>
      </c>
      <c r="N30" t="e">
        <f>IF(#REF!="","",VLOOKUP(#REF!,$Z$3:$AA$8,2,0))</f>
        <v>#REF!</v>
      </c>
      <c r="O30" t="e">
        <f>IF(#REF!="","",VLOOKUP(#REF!,$Z$3:$AA$8,2,0))</f>
        <v>#REF!</v>
      </c>
      <c r="P30" t="e">
        <f>IF(#REF!="","",#REF!)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</row>
    <row r="31" spans="1:22" x14ac:dyDescent="0.2">
      <c r="A31" t="e">
        <f>#REF!</f>
        <v>#REF!</v>
      </c>
      <c r="B31" t="e">
        <f>#REF!</f>
        <v>#REF!</v>
      </c>
      <c r="C31" t="e">
        <f>IF(#REF!="","", IF(#REF!=1,"Hombre","Mujer"))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IF(#REF!="","",VLOOKUP(#REF!,$X$2:$Y$9,2,0))</f>
        <v>#REF!</v>
      </c>
      <c r="I31" t="e">
        <f>#REF!</f>
        <v>#REF!</v>
      </c>
      <c r="J31" t="e">
        <f t="shared" si="0"/>
        <v>#REF!</v>
      </c>
      <c r="K31" t="e">
        <f>#REF!</f>
        <v>#REF!</v>
      </c>
      <c r="L31" t="e">
        <f>#REF!</f>
        <v>#REF!</v>
      </c>
      <c r="M31" t="e">
        <f>IF(#REF!="","",VLOOKUP(#REF!,$Z$3:$AA$8,2,0))</f>
        <v>#REF!</v>
      </c>
      <c r="N31" t="e">
        <f>IF(#REF!="","",VLOOKUP(#REF!,$Z$3:$AA$8,2,0))</f>
        <v>#REF!</v>
      </c>
      <c r="O31" t="e">
        <f>IF(#REF!="","",VLOOKUP(#REF!,$Z$3:$AA$8,2,0))</f>
        <v>#REF!</v>
      </c>
      <c r="P31" t="e">
        <f>IF(#REF!="","",#REF!)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</row>
    <row r="32" spans="1:22" x14ac:dyDescent="0.2">
      <c r="A32" t="e">
        <f>#REF!</f>
        <v>#REF!</v>
      </c>
      <c r="B32" t="e">
        <f>#REF!</f>
        <v>#REF!</v>
      </c>
      <c r="C32" t="e">
        <f>IF(#REF!="","", IF(#REF!=1,"Hombre","Mujer"))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IF(#REF!="","",VLOOKUP(#REF!,$X$2:$Y$9,2,0))</f>
        <v>#REF!</v>
      </c>
      <c r="I32" t="e">
        <f>#REF!</f>
        <v>#REF!</v>
      </c>
      <c r="J32" t="e">
        <f t="shared" si="0"/>
        <v>#REF!</v>
      </c>
      <c r="K32" t="e">
        <f>#REF!</f>
        <v>#REF!</v>
      </c>
      <c r="L32" t="e">
        <f>#REF!</f>
        <v>#REF!</v>
      </c>
      <c r="M32" t="e">
        <f>IF(#REF!="","",VLOOKUP(#REF!,$Z$3:$AA$8,2,0))</f>
        <v>#REF!</v>
      </c>
      <c r="N32" t="e">
        <f>IF(#REF!="","",VLOOKUP(#REF!,$Z$3:$AA$8,2,0))</f>
        <v>#REF!</v>
      </c>
      <c r="O32" t="e">
        <f>IF(#REF!="","",VLOOKUP(#REF!,$Z$3:$AA$8,2,0))</f>
        <v>#REF!</v>
      </c>
      <c r="P32" t="e">
        <f>IF(#REF!="","",#REF!)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</row>
    <row r="33" spans="1:22" x14ac:dyDescent="0.2">
      <c r="A33" t="e">
        <f>#REF!</f>
        <v>#REF!</v>
      </c>
      <c r="B33" t="e">
        <f>#REF!</f>
        <v>#REF!</v>
      </c>
      <c r="C33" t="e">
        <f>IF(#REF!="","", IF(#REF!=1,"Hombre","Mujer"))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IF(#REF!="","",VLOOKUP(#REF!,$X$2:$Y$9,2,0))</f>
        <v>#REF!</v>
      </c>
      <c r="I33" t="e">
        <f>#REF!</f>
        <v>#REF!</v>
      </c>
      <c r="J33" t="e">
        <f t="shared" si="0"/>
        <v>#REF!</v>
      </c>
      <c r="K33" t="e">
        <f>#REF!</f>
        <v>#REF!</v>
      </c>
      <c r="L33" t="e">
        <f>#REF!</f>
        <v>#REF!</v>
      </c>
      <c r="M33" t="e">
        <f>IF(#REF!="","",VLOOKUP(#REF!,$Z$3:$AA$8,2,0))</f>
        <v>#REF!</v>
      </c>
      <c r="N33" t="e">
        <f>IF(#REF!="","",VLOOKUP(#REF!,$Z$3:$AA$8,2,0))</f>
        <v>#REF!</v>
      </c>
      <c r="O33" t="e">
        <f>IF(#REF!="","",VLOOKUP(#REF!,$Z$3:$AA$8,2,0))</f>
        <v>#REF!</v>
      </c>
      <c r="P33" t="e">
        <f>IF(#REF!="","",#REF!)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</row>
    <row r="34" spans="1:22" x14ac:dyDescent="0.2">
      <c r="A34" t="e">
        <f>#REF!</f>
        <v>#REF!</v>
      </c>
      <c r="B34" t="e">
        <f>#REF!</f>
        <v>#REF!</v>
      </c>
      <c r="C34" t="e">
        <f>IF(#REF!="","", IF(#REF!=1,"Hombre","Mujer"))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IF(#REF!="","",VLOOKUP(#REF!,$X$2:$Y$9,2,0))</f>
        <v>#REF!</v>
      </c>
      <c r="I34" t="e">
        <f>#REF!</f>
        <v>#REF!</v>
      </c>
      <c r="J34" t="e">
        <f t="shared" si="0"/>
        <v>#REF!</v>
      </c>
      <c r="K34" t="e">
        <f>#REF!</f>
        <v>#REF!</v>
      </c>
      <c r="L34" t="e">
        <f>#REF!</f>
        <v>#REF!</v>
      </c>
      <c r="M34" t="e">
        <f>IF(#REF!="","",VLOOKUP(#REF!,$Z$3:$AA$8,2,0))</f>
        <v>#REF!</v>
      </c>
      <c r="N34" t="e">
        <f>IF(#REF!="","",VLOOKUP(#REF!,$Z$3:$AA$8,2,0))</f>
        <v>#REF!</v>
      </c>
      <c r="O34" t="e">
        <f>IF(#REF!="","",VLOOKUP(#REF!,$Z$3:$AA$8,2,0))</f>
        <v>#REF!</v>
      </c>
      <c r="P34" t="e">
        <f>IF(#REF!="","",#REF!)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</row>
    <row r="35" spans="1:22" x14ac:dyDescent="0.2">
      <c r="A35" t="e">
        <f>#REF!</f>
        <v>#REF!</v>
      </c>
      <c r="B35" t="e">
        <f>#REF!</f>
        <v>#REF!</v>
      </c>
      <c r="C35" t="e">
        <f>IF(#REF!="","", IF(#REF!=1,"Hombre","Mujer"))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IF(#REF!="","",VLOOKUP(#REF!,$X$2:$Y$9,2,0))</f>
        <v>#REF!</v>
      </c>
      <c r="I35" t="e">
        <f>#REF!</f>
        <v>#REF!</v>
      </c>
      <c r="J35" t="e">
        <f t="shared" si="0"/>
        <v>#REF!</v>
      </c>
      <c r="K35" t="e">
        <f>#REF!</f>
        <v>#REF!</v>
      </c>
      <c r="L35" t="e">
        <f>#REF!</f>
        <v>#REF!</v>
      </c>
      <c r="M35" t="e">
        <f>IF(#REF!="","",VLOOKUP(#REF!,$Z$3:$AA$8,2,0))</f>
        <v>#REF!</v>
      </c>
      <c r="N35" t="e">
        <f>IF(#REF!="","",VLOOKUP(#REF!,$Z$3:$AA$8,2,0))</f>
        <v>#REF!</v>
      </c>
      <c r="O35" t="e">
        <f>IF(#REF!="","",VLOOKUP(#REF!,$Z$3:$AA$8,2,0))</f>
        <v>#REF!</v>
      </c>
      <c r="P35" t="e">
        <f>IF(#REF!="","",#REF!)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</row>
    <row r="36" spans="1:22" x14ac:dyDescent="0.2">
      <c r="A36" t="e">
        <f>#REF!</f>
        <v>#REF!</v>
      </c>
      <c r="B36" t="e">
        <f>#REF!</f>
        <v>#REF!</v>
      </c>
      <c r="C36" t="e">
        <f>IF(#REF!="","", IF(#REF!=1,"Hombre","Mujer"))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IF(#REF!="","",VLOOKUP(#REF!,$X$2:$Y$9,2,0))</f>
        <v>#REF!</v>
      </c>
      <c r="I36" t="e">
        <f>#REF!</f>
        <v>#REF!</v>
      </c>
      <c r="J36" t="e">
        <f t="shared" si="0"/>
        <v>#REF!</v>
      </c>
      <c r="K36" t="e">
        <f>#REF!</f>
        <v>#REF!</v>
      </c>
      <c r="L36" t="e">
        <f>#REF!</f>
        <v>#REF!</v>
      </c>
      <c r="M36" t="e">
        <f>IF(#REF!="","",VLOOKUP(#REF!,$Z$3:$AA$8,2,0))</f>
        <v>#REF!</v>
      </c>
      <c r="N36" t="e">
        <f>IF(#REF!="","",VLOOKUP(#REF!,$Z$3:$AA$8,2,0))</f>
        <v>#REF!</v>
      </c>
      <c r="O36" t="e">
        <f>IF(#REF!="","",VLOOKUP(#REF!,$Z$3:$AA$8,2,0))</f>
        <v>#REF!</v>
      </c>
      <c r="P36" t="e">
        <f>IF(#REF!="","",#REF!)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</row>
    <row r="37" spans="1:22" x14ac:dyDescent="0.2">
      <c r="A37" t="e">
        <f>#REF!</f>
        <v>#REF!</v>
      </c>
      <c r="B37" t="e">
        <f>#REF!</f>
        <v>#REF!</v>
      </c>
      <c r="C37" t="e">
        <f>IF(#REF!="","", IF(#REF!=1,"Hombre","Mujer"))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IF(#REF!="","",VLOOKUP(#REF!,$X$2:$Y$9,2,0))</f>
        <v>#REF!</v>
      </c>
      <c r="I37" t="e">
        <f>#REF!</f>
        <v>#REF!</v>
      </c>
      <c r="J37" t="e">
        <f t="shared" si="0"/>
        <v>#REF!</v>
      </c>
      <c r="K37" t="e">
        <f>#REF!</f>
        <v>#REF!</v>
      </c>
      <c r="L37" t="e">
        <f>#REF!</f>
        <v>#REF!</v>
      </c>
      <c r="M37" t="e">
        <f>IF(#REF!="","",VLOOKUP(#REF!,$Z$3:$AA$8,2,0))</f>
        <v>#REF!</v>
      </c>
      <c r="N37" t="e">
        <f>IF(#REF!="","",VLOOKUP(#REF!,$Z$3:$AA$8,2,0))</f>
        <v>#REF!</v>
      </c>
      <c r="O37" t="e">
        <f>IF(#REF!="","",VLOOKUP(#REF!,$Z$3:$AA$8,2,0))</f>
        <v>#REF!</v>
      </c>
      <c r="P37" t="e">
        <f>IF(#REF!="","",#REF!)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6" width="12.7109375" customWidth="1"/>
  </cols>
  <sheetData>
    <row r="1" spans="1:24" ht="38.25" x14ac:dyDescent="0.2">
      <c r="A1" s="66" t="s">
        <v>10</v>
      </c>
      <c r="B1" s="66" t="s">
        <v>11</v>
      </c>
      <c r="C1" s="66" t="s">
        <v>198</v>
      </c>
      <c r="D1" s="66" t="s">
        <v>12</v>
      </c>
      <c r="E1" s="66" t="s">
        <v>13</v>
      </c>
      <c r="F1" s="66" t="s">
        <v>14</v>
      </c>
      <c r="G1" s="66" t="s">
        <v>170</v>
      </c>
      <c r="H1" s="66" t="s">
        <v>15</v>
      </c>
      <c r="I1" s="66" t="s">
        <v>16</v>
      </c>
      <c r="J1" s="66" t="s">
        <v>17</v>
      </c>
      <c r="K1" s="66" t="s">
        <v>18</v>
      </c>
      <c r="L1" s="66" t="s">
        <v>19</v>
      </c>
      <c r="M1" s="66" t="s">
        <v>171</v>
      </c>
      <c r="N1" s="66" t="s">
        <v>20</v>
      </c>
      <c r="O1" s="66" t="s">
        <v>172</v>
      </c>
      <c r="P1" s="66" t="s">
        <v>105</v>
      </c>
      <c r="Q1" s="66" t="s">
        <v>182</v>
      </c>
      <c r="R1" s="66" t="s">
        <v>29</v>
      </c>
      <c r="S1" s="66" t="s">
        <v>183</v>
      </c>
      <c r="T1" s="66" t="s">
        <v>184</v>
      </c>
      <c r="U1" s="66" t="s">
        <v>185</v>
      </c>
      <c r="V1" s="66" t="s">
        <v>186</v>
      </c>
    </row>
    <row r="2" spans="1:24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IF(#REF!="","",VLOOKUP(#REF!,$W$2:$X$3,2,0))</f>
        <v>#REF!</v>
      </c>
      <c r="I2" t="e">
        <f>CONCATENATE(#REF!,#REF!,#REF!)</f>
        <v>#REF!</v>
      </c>
      <c r="J2" t="e">
        <f>#REF!</f>
        <v>#REF!</v>
      </c>
      <c r="K2" t="e">
        <f>IF(#REF!="","",IF(#REF!=1,"Hombre","Mujer"))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CONCATENATE(#REF!,#REF!,#REF!)</f>
        <v>#REF!</v>
      </c>
      <c r="W2">
        <v>1</v>
      </c>
      <c r="X2" t="s">
        <v>199</v>
      </c>
    </row>
    <row r="3" spans="1:24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IF(#REF!="","",VLOOKUP(#REF!,$W$2:$X$3,2,0))</f>
        <v>#REF!</v>
      </c>
      <c r="I3" t="e">
        <f>CONCATENATE(#REF!,#REF!,#REF!)</f>
        <v>#REF!</v>
      </c>
      <c r="J3" t="e">
        <f>#REF!</f>
        <v>#REF!</v>
      </c>
      <c r="K3" t="e">
        <f>IF(#REF!="","",IF(#REF!=1,"Hombre","Mujer"))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CONCATENATE(#REF!,#REF!,#REF!)</f>
        <v>#REF!</v>
      </c>
      <c r="W3">
        <v>2</v>
      </c>
      <c r="X3" t="s">
        <v>200</v>
      </c>
    </row>
    <row r="4" spans="1:24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IF(#REF!="","",VLOOKUP(#REF!,$W$2:$X$3,2,0))</f>
        <v>#REF!</v>
      </c>
      <c r="I4" t="e">
        <f>CONCATENATE(#REF!,#REF!,#REF!)</f>
        <v>#REF!</v>
      </c>
      <c r="J4" t="e">
        <f>#REF!</f>
        <v>#REF!</v>
      </c>
      <c r="K4" t="e">
        <f>IF(#REF!="","",IF(#REF!=1,"Hombre","Mujer"))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CONCATENATE(#REF!,#REF!,#REF!)</f>
        <v>#REF!</v>
      </c>
    </row>
    <row r="5" spans="1:24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IF(#REF!="","",VLOOKUP(#REF!,$W$2:$X$3,2,0))</f>
        <v>#REF!</v>
      </c>
      <c r="I5" t="e">
        <f>CONCATENATE(#REF!,#REF!,#REF!)</f>
        <v>#REF!</v>
      </c>
      <c r="J5" t="e">
        <f>#REF!</f>
        <v>#REF!</v>
      </c>
      <c r="K5" t="e">
        <f>IF(#REF!="","",IF(#REF!=1,"Hombre","Mujer"))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CONCATENATE(#REF!,#REF!,#REF!)</f>
        <v>#REF!</v>
      </c>
    </row>
    <row r="6" spans="1:24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IF(#REF!="","",VLOOKUP(#REF!,$W$2:$X$3,2,0))</f>
        <v>#REF!</v>
      </c>
      <c r="I6" t="e">
        <f>CONCATENATE(#REF!,#REF!,#REF!)</f>
        <v>#REF!</v>
      </c>
      <c r="J6" t="e">
        <f>#REF!</f>
        <v>#REF!</v>
      </c>
      <c r="K6" t="e">
        <f>IF(#REF!="","",IF(#REF!=1,"Hombre","Mujer"))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CONCATENATE(#REF!,#REF!,#REF!)</f>
        <v>#REF!</v>
      </c>
    </row>
    <row r="7" spans="1:24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IF(#REF!="","",VLOOKUP(#REF!,$W$2:$X$3,2,0))</f>
        <v>#REF!</v>
      </c>
      <c r="I7" t="e">
        <f>CONCATENATE(#REF!,#REF!,#REF!)</f>
        <v>#REF!</v>
      </c>
      <c r="J7" t="e">
        <f>#REF!</f>
        <v>#REF!</v>
      </c>
      <c r="K7" t="e">
        <f>IF(#REF!="","",IF(#REF!=1,"Hombre","Mujer"))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CONCATENATE(#REF!,#REF!,#REF!)</f>
        <v>#REF!</v>
      </c>
    </row>
    <row r="8" spans="1:24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IF(#REF!="","",VLOOKUP(#REF!,$W$2:$X$3,2,0))</f>
        <v>#REF!</v>
      </c>
      <c r="I8" t="e">
        <f>CONCATENATE(#REF!,#REF!,#REF!)</f>
        <v>#REF!</v>
      </c>
      <c r="J8" t="e">
        <f>#REF!</f>
        <v>#REF!</v>
      </c>
      <c r="K8" t="e">
        <f>IF(#REF!="","",IF(#REF!=1,"Hombre","Mujer"))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CONCATENATE(#REF!,#REF!,#REF!)</f>
        <v>#REF!</v>
      </c>
    </row>
    <row r="9" spans="1:24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IF(#REF!="","",VLOOKUP(#REF!,$W$2:$X$3,2,0))</f>
        <v>#REF!</v>
      </c>
      <c r="I9" t="e">
        <f>CONCATENATE(#REF!,#REF!,#REF!)</f>
        <v>#REF!</v>
      </c>
      <c r="J9" t="e">
        <f>#REF!</f>
        <v>#REF!</v>
      </c>
      <c r="K9" t="e">
        <f>IF(#REF!="","",IF(#REF!=1,"Hombre","Mujer"))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CONCATENATE(#REF!,#REF!,#REF!)</f>
        <v>#REF!</v>
      </c>
    </row>
    <row r="10" spans="1:24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IF(#REF!="","",VLOOKUP(#REF!,$W$2:$X$3,2,0))</f>
        <v>#REF!</v>
      </c>
      <c r="I10" t="e">
        <f>CONCATENATE(#REF!,#REF!,#REF!)</f>
        <v>#REF!</v>
      </c>
      <c r="J10" t="e">
        <f>#REF!</f>
        <v>#REF!</v>
      </c>
      <c r="K10" t="e">
        <f>IF(#REF!="","",IF(#REF!=1,"Hombre","Mujer"))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CONCATENATE(#REF!,#REF!,#REF!)</f>
        <v>#REF!</v>
      </c>
    </row>
    <row r="11" spans="1:24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IF(#REF!="","",VLOOKUP(#REF!,$W$2:$X$3,2,0))</f>
        <v>#REF!</v>
      </c>
      <c r="I11" t="e">
        <f>CONCATENATE(#REF!,#REF!,#REF!)</f>
        <v>#REF!</v>
      </c>
      <c r="J11" t="e">
        <f>#REF!</f>
        <v>#REF!</v>
      </c>
      <c r="K11" t="e">
        <f>IF(#REF!="","",IF(#REF!=1,"Hombre","Mujer"))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CONCATENATE(#REF!,#REF!,#REF!)</f>
        <v>#REF!</v>
      </c>
    </row>
    <row r="12" spans="1:24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IF(#REF!="","",VLOOKUP(#REF!,$W$2:$X$3,2,0))</f>
        <v>#REF!</v>
      </c>
      <c r="I12" t="e">
        <f>CONCATENATE(#REF!,#REF!,#REF!)</f>
        <v>#REF!</v>
      </c>
      <c r="J12" t="e">
        <f>#REF!</f>
        <v>#REF!</v>
      </c>
      <c r="K12" t="e">
        <f>IF(#REF!="","",IF(#REF!=1,"Hombre","Mujer"))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CONCATENATE(#REF!,#REF!,#REF!)</f>
        <v>#REF!</v>
      </c>
    </row>
    <row r="13" spans="1:24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IF(#REF!="","",VLOOKUP(#REF!,$W$2:$X$3,2,0))</f>
        <v>#REF!</v>
      </c>
      <c r="I13" t="e">
        <f>CONCATENATE(#REF!,#REF!,#REF!)</f>
        <v>#REF!</v>
      </c>
      <c r="J13" t="e">
        <f>#REF!</f>
        <v>#REF!</v>
      </c>
      <c r="K13" t="e">
        <f>IF(#REF!="","",IF(#REF!=1,"Hombre","Mujer"))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CONCATENATE(#REF!,#REF!,#REF!)</f>
        <v>#REF!</v>
      </c>
    </row>
    <row r="14" spans="1:24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IF(#REF!="","",VLOOKUP(#REF!,$W$2:$X$3,2,0))</f>
        <v>#REF!</v>
      </c>
      <c r="I14" t="e">
        <f>CONCATENATE(#REF!,#REF!,#REF!)</f>
        <v>#REF!</v>
      </c>
      <c r="J14" t="e">
        <f>#REF!</f>
        <v>#REF!</v>
      </c>
      <c r="K14" t="e">
        <f>IF(#REF!="","",IF(#REF!=1,"Hombre","Mujer"))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CONCATENATE(#REF!,#REF!,#REF!)</f>
        <v>#REF!</v>
      </c>
    </row>
    <row r="15" spans="1:24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IF(#REF!="","",VLOOKUP(#REF!,$W$2:$X$3,2,0))</f>
        <v>#REF!</v>
      </c>
      <c r="I15" t="e">
        <f>CONCATENATE(#REF!,#REF!,#REF!)</f>
        <v>#REF!</v>
      </c>
      <c r="J15" t="e">
        <f>#REF!</f>
        <v>#REF!</v>
      </c>
      <c r="K15" t="e">
        <f>IF(#REF!="","",IF(#REF!=1,"Hombre","Mujer"))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CONCATENATE(#REF!,#REF!,#REF!)</f>
        <v>#REF!</v>
      </c>
    </row>
    <row r="16" spans="1:24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IF(#REF!="","",VLOOKUP(#REF!,$W$2:$X$3,2,0))</f>
        <v>#REF!</v>
      </c>
      <c r="I16" t="e">
        <f>CONCATENATE(#REF!,#REF!,#REF!)</f>
        <v>#REF!</v>
      </c>
      <c r="J16" t="e">
        <f>#REF!</f>
        <v>#REF!</v>
      </c>
      <c r="K16" t="e">
        <f>IF(#REF!="","",IF(#REF!=1,"Hombre","Mujer"))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CONCATENATE(#REF!,#REF!,#REF!)</f>
        <v>#REF!</v>
      </c>
    </row>
    <row r="17" spans="1:22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IF(#REF!="","",VLOOKUP(#REF!,$W$2:$X$3,2,0))</f>
        <v>#REF!</v>
      </c>
      <c r="I17" t="e">
        <f>CONCATENATE(#REF!,#REF!,#REF!)</f>
        <v>#REF!</v>
      </c>
      <c r="J17" t="e">
        <f>#REF!</f>
        <v>#REF!</v>
      </c>
      <c r="K17" t="e">
        <f>IF(#REF!="","",IF(#REF!=1,"Hombre","Mujer"))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CONCATENATE(#REF!,#REF!,#REF!)</f>
        <v>#REF!</v>
      </c>
    </row>
    <row r="18" spans="1:22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IF(#REF!="","",VLOOKUP(#REF!,$W$2:$X$3,2,0))</f>
        <v>#REF!</v>
      </c>
      <c r="I18" t="e">
        <f>CONCATENATE(#REF!,#REF!,#REF!)</f>
        <v>#REF!</v>
      </c>
      <c r="J18" t="e">
        <f>#REF!</f>
        <v>#REF!</v>
      </c>
      <c r="K18" t="e">
        <f>IF(#REF!="","",IF(#REF!=1,"Hombre","Mujer"))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CONCATENATE(#REF!,#REF!,#REF!)</f>
        <v>#REF!</v>
      </c>
    </row>
    <row r="19" spans="1:22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IF(#REF!="","",VLOOKUP(#REF!,$W$2:$X$3,2,0))</f>
        <v>#REF!</v>
      </c>
      <c r="I19" t="e">
        <f>CONCATENATE(#REF!,#REF!,#REF!)</f>
        <v>#REF!</v>
      </c>
      <c r="J19" t="e">
        <f>#REF!</f>
        <v>#REF!</v>
      </c>
      <c r="K19" t="e">
        <f>IF(#REF!="","",IF(#REF!=1,"Hombre","Mujer"))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CONCATENATE(#REF!,#REF!,#REF!)</f>
        <v>#REF!</v>
      </c>
    </row>
    <row r="20" spans="1:22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IF(#REF!="","",VLOOKUP(#REF!,$W$2:$X$3,2,0))</f>
        <v>#REF!</v>
      </c>
      <c r="I20" t="e">
        <f>CONCATENATE(#REF!,#REF!,#REF!)</f>
        <v>#REF!</v>
      </c>
      <c r="J20" t="e">
        <f>#REF!</f>
        <v>#REF!</v>
      </c>
      <c r="K20" t="e">
        <f>IF(#REF!="","",IF(#REF!=1,"Hombre","Mujer"))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CONCATENATE(#REF!,#REF!,#REF!)</f>
        <v>#REF!</v>
      </c>
    </row>
    <row r="21" spans="1:22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IF(#REF!="","",VLOOKUP(#REF!,$W$2:$X$3,2,0))</f>
        <v>#REF!</v>
      </c>
      <c r="I21" t="e">
        <f>CONCATENATE(#REF!,#REF!,#REF!)</f>
        <v>#REF!</v>
      </c>
      <c r="J21" t="e">
        <f>#REF!</f>
        <v>#REF!</v>
      </c>
      <c r="K21" t="e">
        <f>IF(#REF!="","",IF(#REF!=1,"Hombre","Mujer"))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CONCATENATE(#REF!,#REF!,#REF!)</f>
        <v>#REF!</v>
      </c>
    </row>
    <row r="22" spans="1:22" x14ac:dyDescent="0.2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IF(#REF!="","",VLOOKUP(#REF!,$W$2:$X$3,2,0))</f>
        <v>#REF!</v>
      </c>
      <c r="I22" t="e">
        <f>CONCATENATE(#REF!,#REF!,#REF!)</f>
        <v>#REF!</v>
      </c>
      <c r="J22" t="e">
        <f>#REF!</f>
        <v>#REF!</v>
      </c>
      <c r="K22" t="e">
        <f>IF(#REF!="","",IF(#REF!=1,"Hombre","Mujer"))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CONCATENATE(#REF!,#REF!,#REF!)</f>
        <v>#REF!</v>
      </c>
    </row>
    <row r="23" spans="1:22" x14ac:dyDescent="0.2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IF(#REF!="","",VLOOKUP(#REF!,$W$2:$X$3,2,0))</f>
        <v>#REF!</v>
      </c>
      <c r="I23" t="e">
        <f>CONCATENATE(#REF!,#REF!,#REF!)</f>
        <v>#REF!</v>
      </c>
      <c r="J23" t="e">
        <f>#REF!</f>
        <v>#REF!</v>
      </c>
      <c r="K23" t="e">
        <f>IF(#REF!="","",IF(#REF!=1,"Hombre","Mujer"))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CONCATENATE(#REF!,#REF!,#REF!)</f>
        <v>#REF!</v>
      </c>
    </row>
    <row r="24" spans="1:22" x14ac:dyDescent="0.2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IF(#REF!="","",VLOOKUP(#REF!,$W$2:$X$3,2,0))</f>
        <v>#REF!</v>
      </c>
      <c r="I24" t="e">
        <f>CONCATENATE(#REF!,#REF!,#REF!)</f>
        <v>#REF!</v>
      </c>
      <c r="J24" t="e">
        <f>#REF!</f>
        <v>#REF!</v>
      </c>
      <c r="K24" t="e">
        <f>IF(#REF!="","",IF(#REF!=1,"Hombre","Mujer"))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CONCATENATE(#REF!,#REF!,#REF!)</f>
        <v>#REF!</v>
      </c>
    </row>
    <row r="25" spans="1:22" x14ac:dyDescent="0.2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IF(#REF!="","",VLOOKUP(#REF!,$W$2:$X$3,2,0))</f>
        <v>#REF!</v>
      </c>
      <c r="I25" t="e">
        <f>CONCATENATE(#REF!,#REF!,#REF!)</f>
        <v>#REF!</v>
      </c>
      <c r="J25" t="e">
        <f>#REF!</f>
        <v>#REF!</v>
      </c>
      <c r="K25" t="e">
        <f>IF(#REF!="","",IF(#REF!=1,"Hombre","Mujer"))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CONCATENATE(#REF!,#REF!,#REF!)</f>
        <v>#REF!</v>
      </c>
    </row>
    <row r="26" spans="1:22" x14ac:dyDescent="0.2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IF(#REF!="","",VLOOKUP(#REF!,$W$2:$X$3,2,0))</f>
        <v>#REF!</v>
      </c>
      <c r="I26" t="e">
        <f>CONCATENATE(#REF!,#REF!,#REF!)</f>
        <v>#REF!</v>
      </c>
      <c r="J26" t="e">
        <f>#REF!</f>
        <v>#REF!</v>
      </c>
      <c r="K26" t="e">
        <f>IF(#REF!="","",IF(#REF!=1,"Hombre","Mujer"))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CONCATENATE(#REF!,#REF!,#REF!)</f>
        <v>#REF!</v>
      </c>
    </row>
    <row r="27" spans="1:22" x14ac:dyDescent="0.2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IF(#REF!="","",VLOOKUP(#REF!,$W$2:$X$3,2,0))</f>
        <v>#REF!</v>
      </c>
      <c r="I27" t="e">
        <f>CONCATENATE(#REF!,#REF!,#REF!)</f>
        <v>#REF!</v>
      </c>
      <c r="J27" t="e">
        <f>#REF!</f>
        <v>#REF!</v>
      </c>
      <c r="K27" t="e">
        <f>IF(#REF!="","",IF(#REF!=1,"Hombre","Mujer"))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CONCATENATE(#REF!,#REF!,#REF!)</f>
        <v>#REF!</v>
      </c>
    </row>
    <row r="28" spans="1:22" x14ac:dyDescent="0.2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IF(#REF!="","",VLOOKUP(#REF!,$W$2:$X$3,2,0))</f>
        <v>#REF!</v>
      </c>
      <c r="I28" t="e">
        <f>CONCATENATE(#REF!,#REF!,#REF!)</f>
        <v>#REF!</v>
      </c>
      <c r="J28" t="e">
        <f>#REF!</f>
        <v>#REF!</v>
      </c>
      <c r="K28" t="e">
        <f>IF(#REF!="","",IF(#REF!=1,"Hombre","Mujer"))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CONCATENATE(#REF!,#REF!,#REF!)</f>
        <v>#REF!</v>
      </c>
    </row>
    <row r="29" spans="1:22" x14ac:dyDescent="0.2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IF(#REF!="","",VLOOKUP(#REF!,$W$2:$X$3,2,0))</f>
        <v>#REF!</v>
      </c>
      <c r="I29" t="e">
        <f>CONCATENATE(#REF!,#REF!,#REF!)</f>
        <v>#REF!</v>
      </c>
      <c r="J29" t="e">
        <f>#REF!</f>
        <v>#REF!</v>
      </c>
      <c r="K29" t="e">
        <f>IF(#REF!="","",IF(#REF!=1,"Hombre","Mujer"))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CONCATENATE(#REF!,#REF!,#REF!)</f>
        <v>#REF!</v>
      </c>
    </row>
    <row r="30" spans="1:22" x14ac:dyDescent="0.2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IF(#REF!="","",VLOOKUP(#REF!,$W$2:$X$3,2,0))</f>
        <v>#REF!</v>
      </c>
      <c r="I30" t="e">
        <f>CONCATENATE(#REF!,#REF!,#REF!)</f>
        <v>#REF!</v>
      </c>
      <c r="J30" t="e">
        <f>#REF!</f>
        <v>#REF!</v>
      </c>
      <c r="K30" t="e">
        <f>IF(#REF!="","",IF(#REF!=1,"Hombre","Mujer"))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CONCATENATE(#REF!,#REF!,#REF!)</f>
        <v>#REF!</v>
      </c>
    </row>
    <row r="31" spans="1:22" x14ac:dyDescent="0.2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IF(#REF!="","",VLOOKUP(#REF!,$W$2:$X$3,2,0))</f>
        <v>#REF!</v>
      </c>
      <c r="I31" t="e">
        <f>CONCATENATE(#REF!,#REF!,#REF!)</f>
        <v>#REF!</v>
      </c>
      <c r="J31" t="e">
        <f>#REF!</f>
        <v>#REF!</v>
      </c>
      <c r="K31" t="e">
        <f>IF(#REF!="","",IF(#REF!=1,"Hombre","Mujer"))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CONCATENATE(#REF!,#REF!,#REF!)</f>
        <v>#REF!</v>
      </c>
    </row>
    <row r="32" spans="1:22" x14ac:dyDescent="0.2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IF(#REF!="","",VLOOKUP(#REF!,$W$2:$X$3,2,0))</f>
        <v>#REF!</v>
      </c>
      <c r="I32" t="e">
        <f>CONCATENATE(#REF!,#REF!,#REF!)</f>
        <v>#REF!</v>
      </c>
      <c r="J32" t="e">
        <f>#REF!</f>
        <v>#REF!</v>
      </c>
      <c r="K32" t="e">
        <f>IF(#REF!="","",IF(#REF!=1,"Hombre","Mujer"))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CONCATENATE(#REF!,#REF!,#REF!)</f>
        <v>#REF!</v>
      </c>
    </row>
    <row r="33" spans="1:22" x14ac:dyDescent="0.2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IF(#REF!="","",VLOOKUP(#REF!,$W$2:$X$3,2,0))</f>
        <v>#REF!</v>
      </c>
      <c r="I33" t="e">
        <f>CONCATENATE(#REF!,#REF!,#REF!)</f>
        <v>#REF!</v>
      </c>
      <c r="J33" t="e">
        <f>#REF!</f>
        <v>#REF!</v>
      </c>
      <c r="K33" t="e">
        <f>IF(#REF!="","",IF(#REF!=1,"Hombre","Mujer"))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CONCATENATE(#REF!,#REF!,#REF!)</f>
        <v>#REF!</v>
      </c>
    </row>
    <row r="34" spans="1:22" x14ac:dyDescent="0.2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IF(#REF!="","",VLOOKUP(#REF!,$W$2:$X$3,2,0))</f>
        <v>#REF!</v>
      </c>
      <c r="I34" t="e">
        <f>CONCATENATE(#REF!,#REF!,#REF!)</f>
        <v>#REF!</v>
      </c>
      <c r="J34" t="e">
        <f>#REF!</f>
        <v>#REF!</v>
      </c>
      <c r="K34" t="e">
        <f>IF(#REF!="","",IF(#REF!=1,"Hombre","Mujer"))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CONCATENATE(#REF!,#REF!,#REF!)</f>
        <v>#REF!</v>
      </c>
    </row>
    <row r="35" spans="1:22" x14ac:dyDescent="0.2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IF(#REF!="","",VLOOKUP(#REF!,$W$2:$X$3,2,0))</f>
        <v>#REF!</v>
      </c>
      <c r="I35" t="e">
        <f>CONCATENATE(#REF!,#REF!,#REF!)</f>
        <v>#REF!</v>
      </c>
      <c r="J35" t="e">
        <f>#REF!</f>
        <v>#REF!</v>
      </c>
      <c r="K35" t="e">
        <f>IF(#REF!="","",IF(#REF!=1,"Hombre","Mujer"))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CONCATENATE(#REF!,#REF!,#REF!)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Centro de Salud (2)</vt:lpstr>
      <vt:lpstr>Centro de Salud (3)</vt:lpstr>
      <vt:lpstr>Centro de Salud (4)</vt:lpstr>
      <vt:lpstr>Hospitales (2)</vt:lpstr>
      <vt:lpstr>Actividades (ET)</vt:lpstr>
      <vt:lpstr>Hoja1</vt:lpstr>
      <vt:lpstr>Hoja2</vt:lpstr>
      <vt:lpstr>'Actividades (ET)'!Área_de_impresión</vt:lpstr>
      <vt:lpstr>'Centro de Salud (2)'!Área_de_impresión</vt:lpstr>
      <vt:lpstr>'Centro de Salud (3)'!Área_de_impresión</vt:lpstr>
      <vt:lpstr>'Centro de Salud (4)'!Área_de_impresión</vt:lpstr>
      <vt:lpstr>'Hospitales (2)'!Área_de_impresión</vt:lpstr>
      <vt:lpstr>'Centro de Salud (2)'!Títulos_a_imprimir</vt:lpstr>
      <vt:lpstr>'Centro de Salud (3)'!Títulos_a_imprimir</vt:lpstr>
      <vt:lpstr>'Centro de Salud (4)'!Títulos_a_imprimir</vt:lpstr>
      <vt:lpstr>'Hospitales (2)'!Títulos_a_imprimir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Estadística</dc:creator>
  <cp:lastModifiedBy>IPHR-500</cp:lastModifiedBy>
  <cp:lastPrinted>2022-01-04T15:49:16Z</cp:lastPrinted>
  <dcterms:created xsi:type="dcterms:W3CDTF">2012-04-12T14:02:55Z</dcterms:created>
  <dcterms:modified xsi:type="dcterms:W3CDTF">2022-04-05T13:55:03Z</dcterms:modified>
</cp:coreProperties>
</file>